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ivääri" sheetId="1" r:id="rId1"/>
    <sheet name="Pistooli" sheetId="2" r:id="rId2"/>
  </sheets>
  <definedNames>
    <definedName name="Excel_BuiltIn__FilterDatabase_1">'Kivääri'!$A$5:$AJ$19</definedName>
    <definedName name="Excel_BuiltIn__FilterDatabase_2">'Pistooli'!$A$5:$AI$19</definedName>
  </definedNames>
  <calcPr fullCalcOnLoad="1"/>
</workbook>
</file>

<file path=xl/sharedStrings.xml><?xml version="1.0" encoding="utf-8"?>
<sst xmlns="http://schemas.openxmlformats.org/spreadsheetml/2006/main" count="47" uniqueCount="27">
  <si>
    <t>Viitasaaren Reserviläiset / Ampujat r.y.</t>
  </si>
  <si>
    <t>LAJI:</t>
  </si>
  <si>
    <t>Kivääri / 3-as / 100 m</t>
  </si>
  <si>
    <t>TULOKSET   13.2.2016</t>
  </si>
  <si>
    <t>AMPUMAHARJOITUKSET (KIVÄÄRI)</t>
  </si>
  <si>
    <t>Pistoolitaulu</t>
  </si>
  <si>
    <t>Ilmolahden ampumarata</t>
  </si>
  <si>
    <t>MAKUU</t>
  </si>
  <si>
    <t>PYSTY</t>
  </si>
  <si>
    <t>POLVI</t>
  </si>
  <si>
    <t>SIJA</t>
  </si>
  <si>
    <t>NIMI</t>
  </si>
  <si>
    <t>Y</t>
  </si>
  <si>
    <t>YHT</t>
  </si>
  <si>
    <t>1.</t>
  </si>
  <si>
    <t>Vesa Hänninen</t>
  </si>
  <si>
    <t>2.</t>
  </si>
  <si>
    <t>Antti Liimatainen</t>
  </si>
  <si>
    <t>3.</t>
  </si>
  <si>
    <t>Harri Kujanpää</t>
  </si>
  <si>
    <t>4.</t>
  </si>
  <si>
    <t>Seppo Strandman</t>
  </si>
  <si>
    <t>5.</t>
  </si>
  <si>
    <t>Janne Kapli</t>
  </si>
  <si>
    <t>Veskulla tauluna PV:n 04 ja matkana 50 m!</t>
  </si>
  <si>
    <t>LAJI: Pistooli / 25 m koulu</t>
  </si>
  <si>
    <t>AMPUMAHARJOITUKSET (PISTOOLI)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</si>
</sst>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0" fillId="2" borderId="7" xfId="0" applyFill="1" applyBorder="1" applyAlignment="1">
      <alignment/>
    </xf>
    <xf numFmtId="165" fontId="0" fillId="2" borderId="7" xfId="0" applyNumberFormat="1" applyFill="1" applyBorder="1" applyAlignment="1">
      <alignment/>
    </xf>
    <xf numFmtId="164" fontId="2" fillId="2" borderId="8" xfId="0" applyFont="1" applyFill="1" applyBorder="1" applyAlignment="1">
      <alignment/>
    </xf>
    <xf numFmtId="164" fontId="3" fillId="0" borderId="9" xfId="0" applyFont="1" applyBorder="1" applyAlignment="1">
      <alignment horizontal="center"/>
    </xf>
    <xf numFmtId="164" fontId="3" fillId="3" borderId="10" xfId="0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3" borderId="12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3" fillId="2" borderId="13" xfId="0" applyFont="1" applyFill="1" applyBorder="1" applyAlignment="1">
      <alignment horizontal="center"/>
    </xf>
    <xf numFmtId="164" fontId="3" fillId="2" borderId="14" xfId="0" applyFont="1" applyFill="1" applyBorder="1" applyAlignment="1">
      <alignment horizontal="center"/>
    </xf>
    <xf numFmtId="164" fontId="3" fillId="2" borderId="15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3" borderId="16" xfId="0" applyFont="1" applyFill="1" applyBorder="1" applyAlignment="1">
      <alignment horizontal="center"/>
    </xf>
    <xf numFmtId="164" fontId="3" fillId="3" borderId="17" xfId="0" applyFont="1" applyFill="1" applyBorder="1" applyAlignment="1">
      <alignment horizontal="center"/>
    </xf>
    <xf numFmtId="164" fontId="3" fillId="3" borderId="18" xfId="0" applyFont="1" applyFill="1" applyBorder="1" applyAlignment="1">
      <alignment horizontal="center"/>
    </xf>
    <xf numFmtId="164" fontId="4" fillId="4" borderId="9" xfId="0" applyFont="1" applyFill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5" fillId="0" borderId="20" xfId="0" applyFont="1" applyBorder="1" applyAlignment="1">
      <alignment/>
    </xf>
    <xf numFmtId="164" fontId="5" fillId="0" borderId="21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5" fillId="0" borderId="26" xfId="0" applyFont="1" applyBorder="1" applyAlignment="1">
      <alignment horizontal="center"/>
    </xf>
    <xf numFmtId="164" fontId="5" fillId="0" borderId="19" xfId="0" applyFont="1" applyBorder="1" applyAlignment="1">
      <alignment/>
    </xf>
    <xf numFmtId="164" fontId="5" fillId="0" borderId="26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8" fillId="0" borderId="22" xfId="0" applyFont="1" applyBorder="1" applyAlignment="1">
      <alignment horizontal="center"/>
    </xf>
    <xf numFmtId="164" fontId="8" fillId="0" borderId="24" xfId="0" applyFon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7" fillId="4" borderId="27" xfId="0" applyFont="1" applyFill="1" applyBorder="1" applyAlignment="1">
      <alignment horizontal="center"/>
    </xf>
    <xf numFmtId="164" fontId="0" fillId="0" borderId="26" xfId="0" applyBorder="1" applyAlignment="1">
      <alignment/>
    </xf>
    <xf numFmtId="164" fontId="5" fillId="0" borderId="20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8" xfId="0" applyFont="1" applyBorder="1" applyAlignment="1">
      <alignment/>
    </xf>
    <xf numFmtId="164" fontId="5" fillId="0" borderId="29" xfId="0" applyFont="1" applyBorder="1" applyAlignment="1">
      <alignment horizontal="center"/>
    </xf>
    <xf numFmtId="164" fontId="5" fillId="0" borderId="30" xfId="0" applyFont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5" fillId="0" borderId="32" xfId="0" applyFont="1" applyBorder="1" applyAlignment="1">
      <alignment horizontal="center"/>
    </xf>
    <xf numFmtId="164" fontId="5" fillId="0" borderId="33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7" fillId="4" borderId="34" xfId="0" applyFont="1" applyFill="1" applyBorder="1" applyAlignment="1">
      <alignment horizontal="center"/>
    </xf>
    <xf numFmtId="164" fontId="5" fillId="0" borderId="0" xfId="0" applyFont="1" applyAlignment="1">
      <alignment/>
    </xf>
    <xf numFmtId="165" fontId="2" fillId="2" borderId="0" xfId="0" applyNumberFormat="1" applyFont="1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3" fillId="2" borderId="11" xfId="0" applyFont="1" applyFill="1" applyBorder="1" applyAlignment="1">
      <alignment horizontal="center"/>
    </xf>
    <xf numFmtId="164" fontId="3" fillId="2" borderId="17" xfId="0" applyFont="1" applyFill="1" applyBorder="1" applyAlignment="1">
      <alignment horizontal="center"/>
    </xf>
    <xf numFmtId="164" fontId="3" fillId="2" borderId="9" xfId="0" applyFont="1" applyFill="1" applyBorder="1" applyAlignment="1">
      <alignment horizontal="center"/>
    </xf>
    <xf numFmtId="164" fontId="7" fillId="4" borderId="18" xfId="0" applyFont="1" applyFill="1" applyBorder="1" applyAlignment="1">
      <alignment horizontal="center"/>
    </xf>
    <xf numFmtId="164" fontId="5" fillId="0" borderId="35" xfId="0" applyFont="1" applyBorder="1" applyAlignment="1">
      <alignment horizontal="center"/>
    </xf>
    <xf numFmtId="164" fontId="5" fillId="0" borderId="36" xfId="0" applyFont="1" applyBorder="1" applyAlignment="1">
      <alignment horizontal="center"/>
    </xf>
    <xf numFmtId="164" fontId="5" fillId="0" borderId="37" xfId="0" applyFont="1" applyBorder="1" applyAlignment="1">
      <alignment horizontal="center"/>
    </xf>
    <xf numFmtId="164" fontId="5" fillId="0" borderId="36" xfId="0" applyFont="1" applyBorder="1" applyAlignment="1">
      <alignment horizontal="center"/>
    </xf>
    <xf numFmtId="164" fontId="5" fillId="0" borderId="38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4" fontId="5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5" fillId="0" borderId="23" xfId="0" applyFont="1" applyBorder="1" applyAlignment="1">
      <alignment/>
    </xf>
    <xf numFmtId="164" fontId="0" fillId="0" borderId="22" xfId="0" applyBorder="1" applyAlignment="1">
      <alignment/>
    </xf>
    <xf numFmtId="164" fontId="0" fillId="0" borderId="24" xfId="0" applyBorder="1" applyAlignment="1">
      <alignment/>
    </xf>
    <xf numFmtId="164" fontId="5" fillId="0" borderId="29" xfId="0" applyFont="1" applyBorder="1" applyAlignment="1">
      <alignment/>
    </xf>
    <xf numFmtId="164" fontId="5" fillId="0" borderId="30" xfId="0" applyFont="1" applyBorder="1" applyAlignment="1">
      <alignment/>
    </xf>
    <xf numFmtId="164" fontId="5" fillId="0" borderId="31" xfId="0" applyFont="1" applyBorder="1" applyAlignment="1">
      <alignment/>
    </xf>
    <xf numFmtId="164" fontId="0" fillId="0" borderId="30" xfId="0" applyBorder="1" applyAlignment="1">
      <alignment/>
    </xf>
    <xf numFmtId="164" fontId="0" fillId="0" borderId="3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T26" sqref="T26"/>
    </sheetView>
  </sheetViews>
  <sheetFormatPr defaultColWidth="9.140625" defaultRowHeight="15"/>
  <cols>
    <col min="1" max="1" width="4.57421875" style="0" customWidth="1"/>
    <col min="2" max="2" width="15.8515625" style="0" customWidth="1"/>
    <col min="3" max="13" width="3.28125" style="0" customWidth="1"/>
    <col min="14" max="14" width="4.28125" style="0" customWidth="1"/>
    <col min="15" max="35" width="3.28125" style="0" customWidth="1"/>
    <col min="36" max="36" width="6.57421875" style="0" customWidth="1"/>
  </cols>
  <sheetData>
    <row r="1" spans="1:36" ht="13.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2" t="s">
        <v>1</v>
      </c>
      <c r="N1" s="2"/>
      <c r="O1" s="2" t="s">
        <v>2</v>
      </c>
      <c r="P1" s="2"/>
      <c r="Q1" s="2"/>
      <c r="R1" s="3"/>
      <c r="S1" s="3"/>
      <c r="T1" s="2"/>
      <c r="U1" s="2"/>
      <c r="V1" s="2"/>
      <c r="W1" s="2"/>
      <c r="X1" s="4" t="s">
        <v>3</v>
      </c>
      <c r="Y1" s="2"/>
      <c r="Z1" s="2"/>
      <c r="AA1" s="2"/>
      <c r="AB1" s="2"/>
      <c r="AC1" s="4"/>
      <c r="AD1" s="2"/>
      <c r="AE1" s="2"/>
      <c r="AF1" s="2"/>
      <c r="AG1" s="2"/>
      <c r="AH1" s="2"/>
      <c r="AI1" s="2"/>
      <c r="AJ1" s="5"/>
    </row>
    <row r="2" spans="1:36" ht="13.5">
      <c r="A2" s="6" t="s">
        <v>4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7" t="s">
        <v>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9"/>
    </row>
    <row r="3" spans="1:36" ht="13.5">
      <c r="A3" s="10" t="s">
        <v>6</v>
      </c>
      <c r="B3" s="11"/>
      <c r="C3" s="11"/>
      <c r="D3" s="12"/>
      <c r="E3" s="12"/>
      <c r="F3" s="12"/>
      <c r="G3" s="11" t="s">
        <v>7</v>
      </c>
      <c r="H3" s="12"/>
      <c r="I3" s="12"/>
      <c r="J3" s="12"/>
      <c r="K3" s="12"/>
      <c r="L3" s="13"/>
      <c r="M3" s="12"/>
      <c r="N3" s="12"/>
      <c r="O3" s="11"/>
      <c r="P3" s="11"/>
      <c r="Q3" s="11"/>
      <c r="R3" s="11" t="s">
        <v>8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 t="s">
        <v>9</v>
      </c>
      <c r="AD3" s="11"/>
      <c r="AE3" s="11"/>
      <c r="AF3" s="11"/>
      <c r="AG3" s="11"/>
      <c r="AH3" s="11"/>
      <c r="AI3" s="11"/>
      <c r="AJ3" s="14"/>
    </row>
    <row r="4" spans="1:36" ht="13.5">
      <c r="A4" s="15" t="s">
        <v>10</v>
      </c>
      <c r="B4" s="15" t="s">
        <v>11</v>
      </c>
      <c r="C4" s="16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8">
        <v>10</v>
      </c>
      <c r="M4" s="19" t="s">
        <v>12</v>
      </c>
      <c r="N4" s="20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21">
        <v>18</v>
      </c>
      <c r="V4" s="21">
        <v>19</v>
      </c>
      <c r="W4" s="22">
        <v>20</v>
      </c>
      <c r="X4" s="23" t="s">
        <v>12</v>
      </c>
      <c r="Y4" s="24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25">
        <v>30</v>
      </c>
      <c r="AI4" s="26" t="s">
        <v>12</v>
      </c>
      <c r="AJ4" s="27" t="s">
        <v>13</v>
      </c>
    </row>
    <row r="5" spans="1:36" ht="13.5">
      <c r="A5" s="28" t="s">
        <v>14</v>
      </c>
      <c r="B5" s="29" t="s">
        <v>15</v>
      </c>
      <c r="C5" s="30">
        <v>10</v>
      </c>
      <c r="D5" s="31">
        <v>10</v>
      </c>
      <c r="E5" s="31">
        <v>10</v>
      </c>
      <c r="F5" s="31">
        <v>10</v>
      </c>
      <c r="G5" s="31">
        <v>9</v>
      </c>
      <c r="H5" s="31">
        <v>9</v>
      </c>
      <c r="I5" s="31">
        <v>9</v>
      </c>
      <c r="J5" s="31">
        <v>9</v>
      </c>
      <c r="K5" s="31">
        <v>9</v>
      </c>
      <c r="L5" s="32">
        <v>9</v>
      </c>
      <c r="M5" s="33">
        <f>SUM(C5:L5)</f>
        <v>94</v>
      </c>
      <c r="N5" s="30">
        <v>10</v>
      </c>
      <c r="O5" s="31">
        <v>10</v>
      </c>
      <c r="P5" s="31">
        <v>9</v>
      </c>
      <c r="Q5" s="31">
        <v>9</v>
      </c>
      <c r="R5" s="31">
        <v>9</v>
      </c>
      <c r="S5" s="31">
        <v>8</v>
      </c>
      <c r="T5" s="31">
        <v>8</v>
      </c>
      <c r="U5" s="31">
        <v>8</v>
      </c>
      <c r="V5" s="31">
        <v>8</v>
      </c>
      <c r="W5" s="34">
        <v>6</v>
      </c>
      <c r="X5" s="33">
        <f>SUM(N5:W5)</f>
        <v>85</v>
      </c>
      <c r="Y5" s="35">
        <v>10</v>
      </c>
      <c r="Z5" s="31">
        <v>10</v>
      </c>
      <c r="AA5" s="31">
        <v>10</v>
      </c>
      <c r="AB5" s="31">
        <v>10</v>
      </c>
      <c r="AC5" s="31">
        <v>9</v>
      </c>
      <c r="AD5" s="31">
        <v>9</v>
      </c>
      <c r="AE5" s="31">
        <v>9</v>
      </c>
      <c r="AF5" s="36">
        <v>9</v>
      </c>
      <c r="AG5" s="36">
        <v>9</v>
      </c>
      <c r="AH5" s="37">
        <v>8</v>
      </c>
      <c r="AI5" s="33">
        <f>SUM(Y5:AH5)</f>
        <v>93</v>
      </c>
      <c r="AJ5" s="38">
        <f>M5+X5+AI5</f>
        <v>272</v>
      </c>
    </row>
    <row r="6" spans="1:36" ht="13.5">
      <c r="A6" s="39" t="s">
        <v>16</v>
      </c>
      <c r="B6" s="29" t="s">
        <v>17</v>
      </c>
      <c r="C6" s="40">
        <v>10</v>
      </c>
      <c r="D6" s="40">
        <v>9</v>
      </c>
      <c r="E6" s="40">
        <v>9</v>
      </c>
      <c r="F6" s="40">
        <v>9</v>
      </c>
      <c r="G6" s="40">
        <v>9</v>
      </c>
      <c r="H6" s="40">
        <v>9</v>
      </c>
      <c r="I6" s="40">
        <v>8</v>
      </c>
      <c r="J6" s="40">
        <v>8</v>
      </c>
      <c r="K6" s="40">
        <v>8</v>
      </c>
      <c r="L6" s="40">
        <v>8</v>
      </c>
      <c r="M6" s="33">
        <f>SUM(C6:L6)</f>
        <v>87</v>
      </c>
      <c r="N6" s="30">
        <v>9</v>
      </c>
      <c r="O6" s="31">
        <v>9</v>
      </c>
      <c r="P6" s="31">
        <v>8</v>
      </c>
      <c r="Q6" s="31">
        <v>8</v>
      </c>
      <c r="R6" s="31">
        <v>8</v>
      </c>
      <c r="S6" s="31">
        <v>7</v>
      </c>
      <c r="T6" s="31">
        <v>7</v>
      </c>
      <c r="U6" s="31">
        <v>5</v>
      </c>
      <c r="V6" s="31">
        <v>5</v>
      </c>
      <c r="W6" s="34">
        <v>1</v>
      </c>
      <c r="X6" s="33">
        <f>SUM(N6:W6)</f>
        <v>67</v>
      </c>
      <c r="Y6" s="35">
        <v>10</v>
      </c>
      <c r="Z6" s="31">
        <v>9</v>
      </c>
      <c r="AA6" s="31">
        <v>8</v>
      </c>
      <c r="AB6" s="31">
        <v>8</v>
      </c>
      <c r="AC6" s="31">
        <v>8</v>
      </c>
      <c r="AD6" s="31">
        <v>8</v>
      </c>
      <c r="AE6" s="31">
        <v>7</v>
      </c>
      <c r="AF6" s="36">
        <v>7</v>
      </c>
      <c r="AG6" s="36">
        <v>5</v>
      </c>
      <c r="AH6" s="37">
        <v>4</v>
      </c>
      <c r="AI6" s="33">
        <f>SUM(Y6:AH6)</f>
        <v>74</v>
      </c>
      <c r="AJ6" s="38">
        <f>M6+X6+AI6</f>
        <v>228</v>
      </c>
    </row>
    <row r="7" spans="1:36" ht="13.5">
      <c r="A7" s="28" t="s">
        <v>18</v>
      </c>
      <c r="B7" s="41" t="s">
        <v>19</v>
      </c>
      <c r="C7" s="40">
        <v>9</v>
      </c>
      <c r="D7" s="40">
        <v>8</v>
      </c>
      <c r="E7" s="40">
        <v>7</v>
      </c>
      <c r="F7" s="40">
        <v>7</v>
      </c>
      <c r="G7" s="40">
        <v>7</v>
      </c>
      <c r="H7" s="40">
        <v>6</v>
      </c>
      <c r="I7" s="40">
        <v>6</v>
      </c>
      <c r="J7" s="40">
        <v>6</v>
      </c>
      <c r="K7" s="40">
        <v>5</v>
      </c>
      <c r="L7" s="40">
        <v>4</v>
      </c>
      <c r="M7" s="33">
        <f>SUM(C7:L7)</f>
        <v>65</v>
      </c>
      <c r="N7" s="40">
        <v>9</v>
      </c>
      <c r="O7" s="40">
        <v>9</v>
      </c>
      <c r="P7" s="40">
        <v>9</v>
      </c>
      <c r="Q7" s="40">
        <v>8</v>
      </c>
      <c r="R7" s="40">
        <v>8</v>
      </c>
      <c r="S7" s="40">
        <v>8</v>
      </c>
      <c r="T7" s="40">
        <v>7</v>
      </c>
      <c r="U7" s="40">
        <v>6</v>
      </c>
      <c r="V7" s="40">
        <v>2</v>
      </c>
      <c r="W7" s="40">
        <v>0</v>
      </c>
      <c r="X7" s="33">
        <f>SUM(N7:W7)</f>
        <v>66</v>
      </c>
      <c r="Y7" s="40">
        <v>10</v>
      </c>
      <c r="Z7" s="40">
        <v>8</v>
      </c>
      <c r="AA7" s="40">
        <v>7</v>
      </c>
      <c r="AB7" s="40">
        <v>6</v>
      </c>
      <c r="AC7" s="40">
        <v>6</v>
      </c>
      <c r="AD7" s="40">
        <v>3</v>
      </c>
      <c r="AE7" s="40">
        <v>3</v>
      </c>
      <c r="AF7" s="42">
        <v>2</v>
      </c>
      <c r="AG7" s="42">
        <v>0</v>
      </c>
      <c r="AH7" s="42">
        <v>0</v>
      </c>
      <c r="AI7" s="33">
        <f>SUM(Y7:AH7)</f>
        <v>45</v>
      </c>
      <c r="AJ7" s="38">
        <f>M7+X7+AI7</f>
        <v>176</v>
      </c>
    </row>
    <row r="8" spans="1:36" ht="13.5">
      <c r="A8" s="39" t="s">
        <v>20</v>
      </c>
      <c r="B8" s="29" t="s">
        <v>21</v>
      </c>
      <c r="C8" s="30">
        <v>9</v>
      </c>
      <c r="D8" s="31">
        <v>8</v>
      </c>
      <c r="E8" s="31">
        <v>7</v>
      </c>
      <c r="F8" s="31">
        <v>6</v>
      </c>
      <c r="G8" s="31">
        <v>6</v>
      </c>
      <c r="H8" s="31">
        <v>6</v>
      </c>
      <c r="I8" s="31">
        <v>5</v>
      </c>
      <c r="J8" s="31">
        <v>5</v>
      </c>
      <c r="K8" s="31">
        <v>5</v>
      </c>
      <c r="L8" s="32">
        <v>4</v>
      </c>
      <c r="M8" s="33">
        <f>SUM(C8:L8)</f>
        <v>61</v>
      </c>
      <c r="N8" s="30">
        <v>10</v>
      </c>
      <c r="O8" s="31">
        <v>7</v>
      </c>
      <c r="P8" s="31">
        <v>7</v>
      </c>
      <c r="Q8" s="31">
        <v>5</v>
      </c>
      <c r="R8" s="31">
        <v>5</v>
      </c>
      <c r="S8" s="31">
        <v>4</v>
      </c>
      <c r="T8" s="31">
        <v>3</v>
      </c>
      <c r="U8" s="31">
        <v>1</v>
      </c>
      <c r="V8" s="31">
        <v>0</v>
      </c>
      <c r="W8" s="34">
        <v>0</v>
      </c>
      <c r="X8" s="33">
        <f>SUM(N8:W8)</f>
        <v>42</v>
      </c>
      <c r="Y8" s="43">
        <v>10</v>
      </c>
      <c r="Z8" s="36">
        <v>10</v>
      </c>
      <c r="AA8" s="36">
        <v>9</v>
      </c>
      <c r="AB8" s="36">
        <v>9</v>
      </c>
      <c r="AC8" s="36">
        <v>8</v>
      </c>
      <c r="AD8" s="36">
        <v>7</v>
      </c>
      <c r="AE8" s="36">
        <v>5</v>
      </c>
      <c r="AF8" s="36">
        <v>5</v>
      </c>
      <c r="AG8" s="36">
        <v>5</v>
      </c>
      <c r="AH8" s="37">
        <v>2</v>
      </c>
      <c r="AI8" s="33">
        <f>SUM(Y8:AH8)</f>
        <v>70</v>
      </c>
      <c r="AJ8" s="38">
        <f>M8+X8+AI8</f>
        <v>173</v>
      </c>
    </row>
    <row r="9" spans="1:36" ht="13.5">
      <c r="A9" s="28" t="s">
        <v>22</v>
      </c>
      <c r="B9" s="29" t="s">
        <v>23</v>
      </c>
      <c r="C9" s="30">
        <v>9</v>
      </c>
      <c r="D9" s="31">
        <v>7</v>
      </c>
      <c r="E9" s="31">
        <v>7</v>
      </c>
      <c r="F9" s="31">
        <v>7</v>
      </c>
      <c r="G9" s="31">
        <v>6</v>
      </c>
      <c r="H9" s="31">
        <v>5</v>
      </c>
      <c r="I9" s="31">
        <v>4</v>
      </c>
      <c r="J9" s="31">
        <v>3</v>
      </c>
      <c r="K9" s="31">
        <v>0</v>
      </c>
      <c r="L9" s="32">
        <v>0</v>
      </c>
      <c r="M9" s="33">
        <f>SUM(C9:L9)</f>
        <v>48</v>
      </c>
      <c r="N9" s="30">
        <v>10</v>
      </c>
      <c r="O9" s="31">
        <v>7</v>
      </c>
      <c r="P9" s="31">
        <v>5</v>
      </c>
      <c r="Q9" s="31">
        <v>5</v>
      </c>
      <c r="R9" s="31">
        <v>3</v>
      </c>
      <c r="S9" s="31">
        <v>3</v>
      </c>
      <c r="T9" s="31">
        <v>3</v>
      </c>
      <c r="U9" s="31">
        <v>2</v>
      </c>
      <c r="V9" s="31">
        <v>0</v>
      </c>
      <c r="W9" s="34">
        <v>0</v>
      </c>
      <c r="X9" s="33">
        <f>SUM(N9:W9)</f>
        <v>38</v>
      </c>
      <c r="Y9" s="43">
        <v>9</v>
      </c>
      <c r="Z9" s="36">
        <v>7</v>
      </c>
      <c r="AA9" s="36">
        <v>5</v>
      </c>
      <c r="AB9" s="36">
        <v>5</v>
      </c>
      <c r="AC9" s="36">
        <v>4</v>
      </c>
      <c r="AD9" s="36">
        <v>3</v>
      </c>
      <c r="AE9" s="36">
        <v>3</v>
      </c>
      <c r="AF9" s="44">
        <v>1</v>
      </c>
      <c r="AG9" s="44">
        <v>0</v>
      </c>
      <c r="AH9" s="45">
        <v>0</v>
      </c>
      <c r="AI9" s="33">
        <f>SUM(Y9:AH9)</f>
        <v>37</v>
      </c>
      <c r="AJ9" s="38">
        <f>M9+X9+AI9</f>
        <v>123</v>
      </c>
    </row>
    <row r="10" spans="1:36" ht="13.5">
      <c r="A10" s="39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3"/>
      <c r="N10" s="30"/>
      <c r="O10" s="31"/>
      <c r="P10" s="31"/>
      <c r="Q10" s="31"/>
      <c r="R10" s="31"/>
      <c r="S10" s="31"/>
      <c r="T10" s="31"/>
      <c r="U10" s="31"/>
      <c r="V10" s="31"/>
      <c r="W10" s="34"/>
      <c r="X10" s="33"/>
      <c r="Y10" s="35"/>
      <c r="Z10" s="31"/>
      <c r="AA10" s="31"/>
      <c r="AB10" s="31"/>
      <c r="AC10" s="31"/>
      <c r="AD10" s="31"/>
      <c r="AE10" s="31"/>
      <c r="AF10" s="46"/>
      <c r="AG10" s="46"/>
      <c r="AH10" s="47"/>
      <c r="AI10" s="33"/>
      <c r="AJ10" s="48"/>
    </row>
    <row r="11" spans="1:36" ht="13.5">
      <c r="A11" s="28"/>
      <c r="B11" s="2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33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33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33"/>
      <c r="AJ11" s="48"/>
    </row>
    <row r="12" spans="1:36" ht="13.5">
      <c r="A12" s="3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2"/>
      <c r="M12" s="33"/>
      <c r="N12" s="30"/>
      <c r="O12" s="31"/>
      <c r="P12" s="31"/>
      <c r="Q12" s="31"/>
      <c r="R12" s="31"/>
      <c r="S12" s="31"/>
      <c r="T12" s="31"/>
      <c r="U12" s="31"/>
      <c r="V12" s="31"/>
      <c r="W12" s="34"/>
      <c r="X12" s="33"/>
      <c r="Y12" s="35"/>
      <c r="Z12" s="31"/>
      <c r="AA12" s="31"/>
      <c r="AB12" s="31"/>
      <c r="AC12" s="31"/>
      <c r="AD12" s="31"/>
      <c r="AE12" s="31"/>
      <c r="AF12" s="46"/>
      <c r="AG12" s="46"/>
      <c r="AH12" s="47"/>
      <c r="AI12" s="33"/>
      <c r="AJ12" s="48"/>
    </row>
    <row r="13" spans="1:36" ht="13.5">
      <c r="A13" s="50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2"/>
      <c r="M13" s="51"/>
      <c r="N13" s="30"/>
      <c r="O13" s="31"/>
      <c r="P13" s="31"/>
      <c r="Q13" s="31"/>
      <c r="R13" s="31"/>
      <c r="S13" s="31"/>
      <c r="T13" s="31"/>
      <c r="U13" s="31"/>
      <c r="V13" s="31"/>
      <c r="W13" s="34"/>
      <c r="X13" s="51"/>
      <c r="Y13" s="35"/>
      <c r="Z13" s="31"/>
      <c r="AA13" s="31"/>
      <c r="AB13" s="31"/>
      <c r="AC13" s="31"/>
      <c r="AD13" s="31"/>
      <c r="AE13" s="31"/>
      <c r="AF13" s="46"/>
      <c r="AG13" s="46"/>
      <c r="AH13" s="46"/>
      <c r="AI13" s="51"/>
      <c r="AJ13" s="48"/>
    </row>
    <row r="14" spans="1:36" ht="13.5">
      <c r="A14" s="50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2"/>
      <c r="M14" s="51"/>
      <c r="N14" s="30"/>
      <c r="O14" s="31"/>
      <c r="P14" s="31"/>
      <c r="Q14" s="31"/>
      <c r="R14" s="31"/>
      <c r="S14" s="31"/>
      <c r="T14" s="31"/>
      <c r="U14" s="31"/>
      <c r="V14" s="31"/>
      <c r="W14" s="34"/>
      <c r="X14" s="51"/>
      <c r="Y14" s="35"/>
      <c r="Z14" s="31"/>
      <c r="AA14" s="31"/>
      <c r="AB14" s="31"/>
      <c r="AC14" s="31"/>
      <c r="AD14" s="31"/>
      <c r="AE14" s="31"/>
      <c r="AF14" s="46"/>
      <c r="AG14" s="46"/>
      <c r="AH14" s="46"/>
      <c r="AI14" s="51"/>
      <c r="AJ14" s="48"/>
    </row>
    <row r="15" spans="1:36" ht="13.5">
      <c r="A15" s="50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51"/>
      <c r="N15" s="30"/>
      <c r="O15" s="31"/>
      <c r="P15" s="31"/>
      <c r="Q15" s="31"/>
      <c r="R15" s="31"/>
      <c r="S15" s="31"/>
      <c r="T15" s="31"/>
      <c r="U15" s="31"/>
      <c r="V15" s="31"/>
      <c r="W15" s="34"/>
      <c r="X15" s="51"/>
      <c r="Y15" s="35"/>
      <c r="Z15" s="31"/>
      <c r="AA15" s="31"/>
      <c r="AB15" s="31"/>
      <c r="AC15" s="31"/>
      <c r="AD15" s="31"/>
      <c r="AE15" s="31"/>
      <c r="AF15" s="46"/>
      <c r="AG15" s="46"/>
      <c r="AH15" s="46"/>
      <c r="AI15" s="51"/>
      <c r="AJ15" s="48"/>
    </row>
    <row r="16" spans="1:36" ht="13.5">
      <c r="A16" s="50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51"/>
      <c r="N16" s="30"/>
      <c r="O16" s="31"/>
      <c r="P16" s="31"/>
      <c r="Q16" s="31"/>
      <c r="R16" s="31"/>
      <c r="S16" s="31"/>
      <c r="T16" s="31"/>
      <c r="U16" s="31"/>
      <c r="V16" s="31"/>
      <c r="W16" s="34"/>
      <c r="X16" s="51"/>
      <c r="Y16" s="35"/>
      <c r="Z16" s="31"/>
      <c r="AA16" s="31"/>
      <c r="AB16" s="31"/>
      <c r="AC16" s="31"/>
      <c r="AD16" s="31"/>
      <c r="AE16" s="31"/>
      <c r="AF16" s="46"/>
      <c r="AG16" s="46"/>
      <c r="AH16" s="46"/>
      <c r="AI16" s="51"/>
      <c r="AJ16" s="48"/>
    </row>
    <row r="17" spans="1:36" ht="13.5">
      <c r="A17" s="50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51"/>
      <c r="N17" s="30"/>
      <c r="O17" s="31"/>
      <c r="P17" s="31"/>
      <c r="Q17" s="31"/>
      <c r="R17" s="31"/>
      <c r="S17" s="31"/>
      <c r="T17" s="31"/>
      <c r="U17" s="31"/>
      <c r="V17" s="31"/>
      <c r="W17" s="34"/>
      <c r="X17" s="51"/>
      <c r="Y17" s="35"/>
      <c r="Z17" s="31"/>
      <c r="AA17" s="31"/>
      <c r="AB17" s="31"/>
      <c r="AC17" s="31"/>
      <c r="AD17" s="31"/>
      <c r="AE17" s="31"/>
      <c r="AF17" s="46"/>
      <c r="AG17" s="46"/>
      <c r="AH17" s="46"/>
      <c r="AI17" s="51"/>
      <c r="AJ17" s="48"/>
    </row>
    <row r="18" spans="1:36" ht="13.5">
      <c r="A18" s="50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2"/>
      <c r="M18" s="51"/>
      <c r="N18" s="30"/>
      <c r="O18" s="31"/>
      <c r="P18" s="31"/>
      <c r="Q18" s="31"/>
      <c r="R18" s="31"/>
      <c r="S18" s="31"/>
      <c r="T18" s="31"/>
      <c r="U18" s="31"/>
      <c r="V18" s="31"/>
      <c r="W18" s="34"/>
      <c r="X18" s="51"/>
      <c r="Y18" s="35"/>
      <c r="Z18" s="31"/>
      <c r="AA18" s="31"/>
      <c r="AB18" s="31"/>
      <c r="AC18" s="31"/>
      <c r="AD18" s="31"/>
      <c r="AE18" s="31"/>
      <c r="AF18" s="46"/>
      <c r="AG18" s="46"/>
      <c r="AH18" s="46"/>
      <c r="AI18" s="51"/>
      <c r="AJ18" s="48"/>
    </row>
    <row r="19" spans="1:36" ht="13.5">
      <c r="A19" s="52"/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6"/>
      <c r="M19" s="51"/>
      <c r="N19" s="54"/>
      <c r="O19" s="55"/>
      <c r="P19" s="55"/>
      <c r="Q19" s="55"/>
      <c r="R19" s="55"/>
      <c r="S19" s="55"/>
      <c r="T19" s="55"/>
      <c r="U19" s="55"/>
      <c r="V19" s="55"/>
      <c r="W19" s="57"/>
      <c r="X19" s="51"/>
      <c r="Y19" s="58"/>
      <c r="Z19" s="55"/>
      <c r="AA19" s="55"/>
      <c r="AB19" s="55"/>
      <c r="AC19" s="55"/>
      <c r="AD19" s="55"/>
      <c r="AE19" s="55"/>
      <c r="AF19" s="59"/>
      <c r="AG19" s="59"/>
      <c r="AH19" s="59"/>
      <c r="AI19" s="51"/>
      <c r="AJ19" s="60"/>
    </row>
    <row r="20" spans="1:32" ht="13.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3.5">
      <c r="A21" s="61"/>
      <c r="B21" s="61"/>
      <c r="C21" s="61" t="s">
        <v>24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3.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3.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3.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</sheetData>
  <sheetProtection selectLockedCells="1" selectUnlockedCells="1"/>
  <printOptions/>
  <pageMargins left="0.11805555555555555" right="0.11805555555555555" top="1.3388888888888888" bottom="0.747916666666666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>
      <selection activeCell="Y26" sqref="Y26"/>
    </sheetView>
  </sheetViews>
  <sheetFormatPr defaultColWidth="9.140625" defaultRowHeight="15"/>
  <cols>
    <col min="1" max="1" width="5.7109375" style="0" customWidth="1"/>
    <col min="2" max="2" width="16.140625" style="0" customWidth="1"/>
    <col min="3" max="17" width="3.28125" style="0" customWidth="1"/>
    <col min="18" max="18" width="4.140625" style="0" customWidth="1"/>
    <col min="19" max="33" width="3.28125" style="0" customWidth="1"/>
    <col min="34" max="34" width="4.00390625" style="0" customWidth="1"/>
    <col min="35" max="35" width="7.57421875" style="0" customWidth="1"/>
  </cols>
  <sheetData>
    <row r="1" spans="1:35" ht="13.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2" t="s">
        <v>25</v>
      </c>
      <c r="N1" s="2"/>
      <c r="O1" s="2"/>
      <c r="P1" s="2"/>
      <c r="Q1" s="3"/>
      <c r="R1" s="3"/>
      <c r="S1" s="3"/>
      <c r="T1" s="2"/>
      <c r="U1" s="2"/>
      <c r="V1" s="2"/>
      <c r="W1" s="2"/>
      <c r="X1" s="2"/>
      <c r="Y1" s="2"/>
      <c r="Z1" s="2"/>
      <c r="AA1" s="4" t="s">
        <v>3</v>
      </c>
      <c r="AB1" s="2"/>
      <c r="AC1" s="2"/>
      <c r="AD1" s="2"/>
      <c r="AE1" s="2"/>
      <c r="AF1" s="2"/>
      <c r="AG1" s="2"/>
      <c r="AH1" s="2"/>
      <c r="AI1" s="2"/>
    </row>
    <row r="2" spans="1:35" ht="13.5">
      <c r="A2" s="6" t="s">
        <v>26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3.5">
      <c r="A3" s="10" t="s">
        <v>6</v>
      </c>
      <c r="B3" s="11"/>
      <c r="C3" s="11"/>
      <c r="D3" s="8"/>
      <c r="E3" s="8"/>
      <c r="F3" s="8"/>
      <c r="G3" s="7"/>
      <c r="H3" s="7"/>
      <c r="I3" s="7"/>
      <c r="J3" s="7"/>
      <c r="K3" s="7"/>
      <c r="L3" s="62"/>
      <c r="M3" s="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3.5">
      <c r="A4" s="15" t="s">
        <v>10</v>
      </c>
      <c r="B4" s="15" t="s">
        <v>11</v>
      </c>
      <c r="C4" s="24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8">
        <v>10</v>
      </c>
      <c r="M4" s="17">
        <v>11</v>
      </c>
      <c r="N4" s="17">
        <v>12</v>
      </c>
      <c r="O4" s="17">
        <v>13</v>
      </c>
      <c r="P4" s="17">
        <v>14</v>
      </c>
      <c r="Q4" s="18">
        <v>15</v>
      </c>
      <c r="R4" s="19" t="s">
        <v>12</v>
      </c>
      <c r="S4" s="63">
        <v>16</v>
      </c>
      <c r="T4" s="64">
        <v>17</v>
      </c>
      <c r="U4" s="64">
        <v>18</v>
      </c>
      <c r="V4" s="64">
        <v>19</v>
      </c>
      <c r="W4" s="64">
        <v>20</v>
      </c>
      <c r="X4" s="64">
        <v>21</v>
      </c>
      <c r="Y4" s="64">
        <v>22</v>
      </c>
      <c r="Z4" s="64">
        <v>23</v>
      </c>
      <c r="AA4" s="64">
        <v>24</v>
      </c>
      <c r="AB4" s="64">
        <v>25</v>
      </c>
      <c r="AC4" s="64">
        <v>26</v>
      </c>
      <c r="AD4" s="64">
        <v>27</v>
      </c>
      <c r="AE4" s="64">
        <v>28</v>
      </c>
      <c r="AF4" s="64">
        <v>29</v>
      </c>
      <c r="AG4" s="65">
        <v>30</v>
      </c>
      <c r="AH4" s="66" t="s">
        <v>12</v>
      </c>
      <c r="AI4" s="67" t="s">
        <v>13</v>
      </c>
    </row>
    <row r="5" spans="1:35" ht="13.5">
      <c r="A5" s="28" t="s">
        <v>14</v>
      </c>
      <c r="B5" s="41" t="s">
        <v>17</v>
      </c>
      <c r="C5" s="68">
        <v>9</v>
      </c>
      <c r="D5" s="69">
        <v>9</v>
      </c>
      <c r="E5" s="69">
        <v>8</v>
      </c>
      <c r="F5" s="69">
        <v>8</v>
      </c>
      <c r="G5" s="69">
        <v>8</v>
      </c>
      <c r="H5" s="69">
        <v>8</v>
      </c>
      <c r="I5" s="69">
        <v>7</v>
      </c>
      <c r="J5" s="69">
        <v>7</v>
      </c>
      <c r="K5" s="69">
        <v>7</v>
      </c>
      <c r="L5" s="70">
        <v>7</v>
      </c>
      <c r="M5" s="69">
        <v>7</v>
      </c>
      <c r="N5" s="69">
        <v>6</v>
      </c>
      <c r="O5" s="69">
        <v>6</v>
      </c>
      <c r="P5" s="69">
        <v>6</v>
      </c>
      <c r="Q5" s="70">
        <v>6</v>
      </c>
      <c r="R5" s="33">
        <f>SUM(C5:Q5)</f>
        <v>109</v>
      </c>
      <c r="S5" s="68">
        <v>10</v>
      </c>
      <c r="T5" s="69">
        <v>10</v>
      </c>
      <c r="U5" s="69">
        <v>9</v>
      </c>
      <c r="V5" s="69">
        <v>9</v>
      </c>
      <c r="W5" s="69">
        <v>9</v>
      </c>
      <c r="X5" s="69">
        <v>9</v>
      </c>
      <c r="Y5" s="69">
        <v>9</v>
      </c>
      <c r="Z5" s="69">
        <v>9</v>
      </c>
      <c r="AA5" s="69">
        <v>8</v>
      </c>
      <c r="AB5" s="69">
        <v>7</v>
      </c>
      <c r="AC5" s="71">
        <v>7</v>
      </c>
      <c r="AD5" s="71">
        <v>7</v>
      </c>
      <c r="AE5" s="71">
        <v>7</v>
      </c>
      <c r="AF5" s="71">
        <v>7</v>
      </c>
      <c r="AG5" s="72">
        <v>6</v>
      </c>
      <c r="AH5" s="33">
        <f>SUM(S5:AG5)</f>
        <v>123</v>
      </c>
      <c r="AI5" s="38">
        <f>R5+AH5</f>
        <v>232</v>
      </c>
    </row>
    <row r="6" spans="1:35" ht="13.5">
      <c r="A6" s="39" t="s">
        <v>16</v>
      </c>
      <c r="B6" s="29" t="s">
        <v>19</v>
      </c>
      <c r="C6" s="30">
        <v>9</v>
      </c>
      <c r="D6" s="31">
        <v>9</v>
      </c>
      <c r="E6" s="31">
        <v>9</v>
      </c>
      <c r="F6" s="31">
        <v>8</v>
      </c>
      <c r="G6" s="31">
        <v>8</v>
      </c>
      <c r="H6" s="31">
        <v>8</v>
      </c>
      <c r="I6" s="31">
        <v>8</v>
      </c>
      <c r="J6" s="31">
        <v>7</v>
      </c>
      <c r="K6" s="31">
        <v>7</v>
      </c>
      <c r="L6" s="32">
        <v>6</v>
      </c>
      <c r="M6" s="31">
        <v>6</v>
      </c>
      <c r="N6" s="31">
        <v>5</v>
      </c>
      <c r="O6" s="31">
        <v>5</v>
      </c>
      <c r="P6" s="31">
        <v>4</v>
      </c>
      <c r="Q6" s="32">
        <v>2</v>
      </c>
      <c r="R6" s="33">
        <f>SUM(C6:Q6)</f>
        <v>101</v>
      </c>
      <c r="S6" s="30">
        <v>10</v>
      </c>
      <c r="T6" s="31">
        <v>10</v>
      </c>
      <c r="U6" s="31">
        <v>10</v>
      </c>
      <c r="V6" s="31">
        <v>9</v>
      </c>
      <c r="W6" s="31">
        <v>9</v>
      </c>
      <c r="X6" s="31">
        <v>9</v>
      </c>
      <c r="Y6" s="31">
        <v>9</v>
      </c>
      <c r="Z6" s="31">
        <v>8</v>
      </c>
      <c r="AA6" s="31">
        <v>8</v>
      </c>
      <c r="AB6" s="31">
        <v>8</v>
      </c>
      <c r="AC6" s="36">
        <v>7</v>
      </c>
      <c r="AD6" s="36">
        <v>7</v>
      </c>
      <c r="AE6" s="36">
        <v>6</v>
      </c>
      <c r="AF6" s="36">
        <v>6</v>
      </c>
      <c r="AG6" s="37">
        <v>4</v>
      </c>
      <c r="AH6" s="33">
        <f>SUM(S6:AG6)</f>
        <v>120</v>
      </c>
      <c r="AI6" s="38">
        <f>R6+AH6</f>
        <v>221</v>
      </c>
    </row>
    <row r="7" spans="1:35" ht="13.5">
      <c r="A7" s="28" t="s">
        <v>18</v>
      </c>
      <c r="B7" s="41" t="s">
        <v>21</v>
      </c>
      <c r="C7" s="30">
        <v>10</v>
      </c>
      <c r="D7" s="31">
        <v>10</v>
      </c>
      <c r="E7" s="31">
        <v>9</v>
      </c>
      <c r="F7" s="31">
        <v>9</v>
      </c>
      <c r="G7" s="31">
        <v>9</v>
      </c>
      <c r="H7" s="31">
        <v>9</v>
      </c>
      <c r="I7" s="31">
        <v>9</v>
      </c>
      <c r="J7" s="31">
        <v>9</v>
      </c>
      <c r="K7" s="31">
        <v>9</v>
      </c>
      <c r="L7" s="32">
        <v>8</v>
      </c>
      <c r="M7" s="31">
        <v>8</v>
      </c>
      <c r="N7" s="31">
        <v>8</v>
      </c>
      <c r="O7" s="31">
        <v>7</v>
      </c>
      <c r="P7" s="31">
        <v>7</v>
      </c>
      <c r="Q7" s="32">
        <v>4</v>
      </c>
      <c r="R7" s="33">
        <f>SUM(C7:Q7)</f>
        <v>125</v>
      </c>
      <c r="S7" s="30">
        <v>9</v>
      </c>
      <c r="T7" s="31">
        <v>9</v>
      </c>
      <c r="U7" s="31">
        <v>8</v>
      </c>
      <c r="V7" s="31">
        <v>8</v>
      </c>
      <c r="W7" s="31">
        <v>8</v>
      </c>
      <c r="X7" s="31">
        <v>7</v>
      </c>
      <c r="Y7" s="31">
        <v>7</v>
      </c>
      <c r="Z7" s="31">
        <v>6</v>
      </c>
      <c r="AA7" s="31">
        <v>5</v>
      </c>
      <c r="AB7" s="31">
        <v>5</v>
      </c>
      <c r="AC7" s="36">
        <v>5</v>
      </c>
      <c r="AD7" s="36">
        <v>5</v>
      </c>
      <c r="AE7" s="36">
        <v>3</v>
      </c>
      <c r="AF7" s="36">
        <v>0</v>
      </c>
      <c r="AG7" s="37">
        <v>0</v>
      </c>
      <c r="AH7" s="33">
        <f>SUM(S7:AG7)</f>
        <v>85</v>
      </c>
      <c r="AI7" s="38">
        <f>R7+AH7</f>
        <v>210</v>
      </c>
    </row>
    <row r="8" spans="1:35" ht="13.5">
      <c r="A8" s="39" t="s">
        <v>20</v>
      </c>
      <c r="B8" s="29" t="s">
        <v>15</v>
      </c>
      <c r="C8" s="30">
        <v>9</v>
      </c>
      <c r="D8" s="31">
        <v>8</v>
      </c>
      <c r="E8" s="31">
        <v>8</v>
      </c>
      <c r="F8" s="31">
        <v>8</v>
      </c>
      <c r="G8" s="31">
        <v>8</v>
      </c>
      <c r="H8" s="31">
        <v>7</v>
      </c>
      <c r="I8" s="31">
        <v>7</v>
      </c>
      <c r="J8" s="31">
        <v>7</v>
      </c>
      <c r="K8" s="31">
        <v>5</v>
      </c>
      <c r="L8" s="32">
        <v>5</v>
      </c>
      <c r="M8" s="31">
        <v>5</v>
      </c>
      <c r="N8" s="31">
        <v>4</v>
      </c>
      <c r="O8" s="31">
        <v>4</v>
      </c>
      <c r="P8" s="31">
        <v>4</v>
      </c>
      <c r="Q8" s="32">
        <v>1</v>
      </c>
      <c r="R8" s="33">
        <f>SUM(C8:Q8)</f>
        <v>90</v>
      </c>
      <c r="S8" s="30">
        <v>10</v>
      </c>
      <c r="T8" s="31">
        <v>9</v>
      </c>
      <c r="U8" s="31">
        <v>9</v>
      </c>
      <c r="V8" s="31">
        <v>8</v>
      </c>
      <c r="W8" s="31">
        <v>7</v>
      </c>
      <c r="X8" s="31">
        <v>7</v>
      </c>
      <c r="Y8" s="31">
        <v>7</v>
      </c>
      <c r="Z8" s="31">
        <v>7</v>
      </c>
      <c r="AA8" s="31">
        <v>7</v>
      </c>
      <c r="AB8" s="31">
        <v>6</v>
      </c>
      <c r="AC8" s="36">
        <v>6</v>
      </c>
      <c r="AD8" s="36">
        <v>5</v>
      </c>
      <c r="AE8" s="36">
        <v>5</v>
      </c>
      <c r="AF8" s="36">
        <v>4</v>
      </c>
      <c r="AG8" s="37">
        <v>3</v>
      </c>
      <c r="AH8" s="33">
        <f>SUM(S8:AG8)</f>
        <v>100</v>
      </c>
      <c r="AI8" s="38">
        <f>R8+AH8</f>
        <v>190</v>
      </c>
    </row>
    <row r="9" spans="1:35" ht="13.5">
      <c r="A9" s="73" t="s">
        <v>22</v>
      </c>
      <c r="B9" s="29" t="s">
        <v>23</v>
      </c>
      <c r="C9" s="30">
        <v>6</v>
      </c>
      <c r="D9" s="31">
        <v>5</v>
      </c>
      <c r="E9" s="31">
        <v>5</v>
      </c>
      <c r="F9" s="31">
        <v>4</v>
      </c>
      <c r="G9" s="31">
        <v>4</v>
      </c>
      <c r="H9" s="31">
        <v>2</v>
      </c>
      <c r="I9" s="31">
        <v>2</v>
      </c>
      <c r="J9" s="31">
        <v>2</v>
      </c>
      <c r="K9" s="31">
        <v>2</v>
      </c>
      <c r="L9" s="32">
        <v>2</v>
      </c>
      <c r="M9" s="31">
        <v>1</v>
      </c>
      <c r="N9" s="31">
        <v>0</v>
      </c>
      <c r="O9" s="31">
        <v>0</v>
      </c>
      <c r="P9" s="31">
        <v>0</v>
      </c>
      <c r="Q9" s="32">
        <v>0</v>
      </c>
      <c r="R9" s="33">
        <f>SUM(C9:Q9)</f>
        <v>35</v>
      </c>
      <c r="S9" s="30">
        <v>9</v>
      </c>
      <c r="T9" s="31">
        <v>8</v>
      </c>
      <c r="U9" s="31">
        <v>8</v>
      </c>
      <c r="V9" s="31">
        <v>7</v>
      </c>
      <c r="W9" s="31">
        <v>6</v>
      </c>
      <c r="X9" s="31">
        <v>6</v>
      </c>
      <c r="Y9" s="31">
        <v>6</v>
      </c>
      <c r="Z9" s="31">
        <v>4</v>
      </c>
      <c r="AA9" s="36">
        <v>4</v>
      </c>
      <c r="AB9" s="36">
        <v>4</v>
      </c>
      <c r="AC9" s="36">
        <v>3</v>
      </c>
      <c r="AD9" s="36">
        <v>3</v>
      </c>
      <c r="AE9" s="44">
        <v>3</v>
      </c>
      <c r="AF9" s="44">
        <v>1</v>
      </c>
      <c r="AG9" s="45">
        <v>1</v>
      </c>
      <c r="AH9" s="33">
        <f>SUM(S9:AG9)</f>
        <v>73</v>
      </c>
      <c r="AI9" s="38">
        <f>R9+AH9</f>
        <v>108</v>
      </c>
    </row>
    <row r="10" spans="1:35" ht="13.5">
      <c r="A10" s="39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1"/>
      <c r="N10" s="31"/>
      <c r="O10" s="31"/>
      <c r="P10" s="31"/>
      <c r="Q10" s="32"/>
      <c r="R10" s="33"/>
      <c r="S10" s="30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46"/>
      <c r="AF10" s="46"/>
      <c r="AG10" s="47"/>
      <c r="AH10" s="33"/>
      <c r="AI10" s="48"/>
    </row>
    <row r="11" spans="1:35" ht="13.5">
      <c r="A11" s="29"/>
      <c r="B11" s="41"/>
      <c r="C11" s="30"/>
      <c r="D11" s="31"/>
      <c r="E11" s="31"/>
      <c r="F11" s="31"/>
      <c r="G11" s="31"/>
      <c r="H11" s="31"/>
      <c r="I11" s="31"/>
      <c r="J11" s="31"/>
      <c r="K11" s="31"/>
      <c r="L11" s="32"/>
      <c r="M11" s="31"/>
      <c r="N11" s="31"/>
      <c r="O11" s="31"/>
      <c r="P11" s="31"/>
      <c r="Q11" s="32"/>
      <c r="R11" s="33"/>
      <c r="S11" s="30"/>
      <c r="T11" s="31"/>
      <c r="U11" s="31"/>
      <c r="V11" s="31"/>
      <c r="W11" s="31"/>
      <c r="X11" s="31"/>
      <c r="Y11" s="31"/>
      <c r="Z11" s="31"/>
      <c r="AA11" s="31"/>
      <c r="AB11" s="31"/>
      <c r="AC11" s="36"/>
      <c r="AD11" s="36"/>
      <c r="AE11" s="36"/>
      <c r="AF11" s="36"/>
      <c r="AG11" s="37"/>
      <c r="AH11" s="33"/>
      <c r="AI11" s="38"/>
    </row>
    <row r="12" spans="1:35" ht="13.5">
      <c r="A12" s="2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2"/>
      <c r="M12" s="31"/>
      <c r="N12" s="31"/>
      <c r="O12" s="31"/>
      <c r="P12" s="31"/>
      <c r="Q12" s="32"/>
      <c r="R12" s="33"/>
      <c r="S12" s="30"/>
      <c r="T12" s="31"/>
      <c r="U12" s="31"/>
      <c r="V12" s="31"/>
      <c r="W12" s="31"/>
      <c r="X12" s="31"/>
      <c r="Y12" s="31"/>
      <c r="Z12" s="31"/>
      <c r="AA12" s="31"/>
      <c r="AB12" s="31"/>
      <c r="AC12" s="36"/>
      <c r="AD12" s="36"/>
      <c r="AE12" s="36"/>
      <c r="AF12" s="36"/>
      <c r="AG12" s="37"/>
      <c r="AH12" s="33"/>
      <c r="AI12" s="48"/>
    </row>
    <row r="13" spans="1:35" ht="13.5">
      <c r="A13" s="29"/>
      <c r="B13" s="29"/>
      <c r="C13" s="74"/>
      <c r="D13" s="75"/>
      <c r="E13" s="75"/>
      <c r="F13" s="75"/>
      <c r="G13" s="75"/>
      <c r="H13" s="75"/>
      <c r="I13" s="75"/>
      <c r="J13" s="75"/>
      <c r="K13" s="75"/>
      <c r="L13" s="76"/>
      <c r="M13" s="75"/>
      <c r="N13" s="75"/>
      <c r="O13" s="75"/>
      <c r="P13" s="75"/>
      <c r="Q13" s="76"/>
      <c r="R13" s="33"/>
      <c r="S13" s="74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7"/>
      <c r="AF13" s="77"/>
      <c r="AG13" s="78"/>
      <c r="AH13" s="33"/>
      <c r="AI13" s="48"/>
    </row>
    <row r="14" spans="1:35" ht="13.5">
      <c r="A14" s="29"/>
      <c r="B14" s="29"/>
      <c r="C14" s="74"/>
      <c r="D14" s="75"/>
      <c r="E14" s="75"/>
      <c r="F14" s="75"/>
      <c r="G14" s="75"/>
      <c r="H14" s="75"/>
      <c r="I14" s="75"/>
      <c r="J14" s="75"/>
      <c r="K14" s="75"/>
      <c r="L14" s="76"/>
      <c r="M14" s="75"/>
      <c r="N14" s="75"/>
      <c r="O14" s="75"/>
      <c r="P14" s="75"/>
      <c r="Q14" s="76"/>
      <c r="R14" s="33"/>
      <c r="S14" s="74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7"/>
      <c r="AF14" s="77"/>
      <c r="AG14" s="78"/>
      <c r="AH14" s="33"/>
      <c r="AI14" s="48"/>
    </row>
    <row r="15" spans="1:35" ht="13.5">
      <c r="A15" s="29"/>
      <c r="B15" s="29"/>
      <c r="C15" s="74"/>
      <c r="D15" s="75"/>
      <c r="E15" s="75"/>
      <c r="F15" s="75"/>
      <c r="G15" s="75"/>
      <c r="H15" s="75"/>
      <c r="I15" s="75"/>
      <c r="J15" s="75"/>
      <c r="K15" s="75"/>
      <c r="L15" s="76"/>
      <c r="M15" s="75"/>
      <c r="N15" s="75"/>
      <c r="O15" s="75"/>
      <c r="P15" s="75"/>
      <c r="Q15" s="76"/>
      <c r="R15" s="33"/>
      <c r="S15" s="74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7"/>
      <c r="AF15" s="77"/>
      <c r="AG15" s="78"/>
      <c r="AH15" s="33"/>
      <c r="AI15" s="48"/>
    </row>
    <row r="16" spans="1:35" ht="13.5">
      <c r="A16" s="29"/>
      <c r="B16" s="29"/>
      <c r="C16" s="74"/>
      <c r="D16" s="75"/>
      <c r="E16" s="75"/>
      <c r="F16" s="75"/>
      <c r="G16" s="75"/>
      <c r="H16" s="75"/>
      <c r="I16" s="75"/>
      <c r="J16" s="75"/>
      <c r="K16" s="75"/>
      <c r="L16" s="76"/>
      <c r="M16" s="75"/>
      <c r="N16" s="75"/>
      <c r="O16" s="75"/>
      <c r="P16" s="75"/>
      <c r="Q16" s="76"/>
      <c r="R16" s="33"/>
      <c r="S16" s="74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7"/>
      <c r="AF16" s="77"/>
      <c r="AG16" s="78"/>
      <c r="AH16" s="33"/>
      <c r="AI16" s="48"/>
    </row>
    <row r="17" spans="1:35" ht="13.5">
      <c r="A17" s="29"/>
      <c r="B17" s="29"/>
      <c r="C17" s="74"/>
      <c r="D17" s="75"/>
      <c r="E17" s="75"/>
      <c r="F17" s="75"/>
      <c r="G17" s="75"/>
      <c r="H17" s="75"/>
      <c r="I17" s="75"/>
      <c r="J17" s="75"/>
      <c r="K17" s="75"/>
      <c r="L17" s="76"/>
      <c r="M17" s="75"/>
      <c r="N17" s="75"/>
      <c r="O17" s="75"/>
      <c r="P17" s="75"/>
      <c r="Q17" s="76"/>
      <c r="R17" s="33"/>
      <c r="S17" s="74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7"/>
      <c r="AF17" s="77"/>
      <c r="AG17" s="78"/>
      <c r="AH17" s="33"/>
      <c r="AI17" s="48"/>
    </row>
    <row r="18" spans="1:35" ht="13.5">
      <c r="A18" s="29"/>
      <c r="B18" s="29"/>
      <c r="C18" s="74"/>
      <c r="D18" s="75"/>
      <c r="E18" s="75"/>
      <c r="F18" s="75"/>
      <c r="G18" s="75"/>
      <c r="H18" s="75"/>
      <c r="I18" s="75"/>
      <c r="J18" s="75"/>
      <c r="K18" s="75"/>
      <c r="L18" s="76"/>
      <c r="M18" s="75"/>
      <c r="N18" s="75"/>
      <c r="O18" s="75"/>
      <c r="P18" s="75"/>
      <c r="Q18" s="76"/>
      <c r="R18" s="33"/>
      <c r="S18" s="74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7"/>
      <c r="AF18" s="77"/>
      <c r="AG18" s="78"/>
      <c r="AH18" s="33"/>
      <c r="AI18" s="48"/>
    </row>
    <row r="19" spans="1:35" ht="13.5">
      <c r="A19" s="53"/>
      <c r="B19" s="53"/>
      <c r="C19" s="79"/>
      <c r="D19" s="80"/>
      <c r="E19" s="80"/>
      <c r="F19" s="80"/>
      <c r="G19" s="80"/>
      <c r="H19" s="80"/>
      <c r="I19" s="80"/>
      <c r="J19" s="80"/>
      <c r="K19" s="80"/>
      <c r="L19" s="81"/>
      <c r="M19" s="80"/>
      <c r="N19" s="80"/>
      <c r="O19" s="80"/>
      <c r="P19" s="80"/>
      <c r="Q19" s="81"/>
      <c r="R19" s="33"/>
      <c r="S19" s="79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2"/>
      <c r="AF19" s="82"/>
      <c r="AG19" s="83"/>
      <c r="AH19" s="33"/>
      <c r="AI19" s="60"/>
    </row>
  </sheetData>
  <sheetProtection selectLockedCells="1" selectUnlockedCells="1"/>
  <printOptions/>
  <pageMargins left="0.11805555555555555" right="0.11805555555555555" top="1.3388888888888888" bottom="0.74791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Stranius</dc:creator>
  <cp:keywords/>
  <dc:description/>
  <cp:lastModifiedBy>Antti Liimatainen</cp:lastModifiedBy>
  <cp:lastPrinted>2016-01-02T13:24:26Z</cp:lastPrinted>
  <dcterms:created xsi:type="dcterms:W3CDTF">2016-01-01T17:30:29Z</dcterms:created>
  <dcterms:modified xsi:type="dcterms:W3CDTF">2016-07-02T16:49:38Z</dcterms:modified>
  <cp:category/>
  <cp:version/>
  <cp:contentType/>
  <cp:contentStatus/>
  <cp:revision>6</cp:revision>
</cp:coreProperties>
</file>