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no.stranius\Erittelyt\"/>
    </mc:Choice>
  </mc:AlternateContent>
  <bookViews>
    <workbookView xWindow="120" yWindow="60" windowWidth="21075" windowHeight="8250"/>
  </bookViews>
  <sheets>
    <sheet name="Kivääri" sheetId="1" r:id="rId1"/>
    <sheet name="Pistooli" sheetId="2" r:id="rId2"/>
  </sheets>
  <definedNames>
    <definedName name="_FilterDatabase" localSheetId="0" hidden="1">Kivääri!$A$5:$AJ$10</definedName>
    <definedName name="_FilterDatabase" localSheetId="1" hidden="1">Pistooli!$A$5:$AI$14</definedName>
  </definedNames>
  <calcPr calcId="152511"/>
</workbook>
</file>

<file path=xl/calcChain.xml><?xml version="1.0" encoding="utf-8"?>
<calcChain xmlns="http://schemas.openxmlformats.org/spreadsheetml/2006/main">
  <c r="R10" i="2" l="1"/>
  <c r="AH5" i="2"/>
  <c r="AH9" i="2"/>
  <c r="AH7" i="2"/>
  <c r="AH10" i="2"/>
  <c r="AH8" i="2"/>
  <c r="R5" i="2"/>
  <c r="R9" i="2"/>
  <c r="R7" i="2"/>
  <c r="R8" i="2"/>
  <c r="AH6" i="2"/>
  <c r="R6" i="2"/>
  <c r="AI11" i="1"/>
  <c r="AI9" i="1"/>
  <c r="AI5" i="1"/>
  <c r="AI12" i="1"/>
  <c r="AI8" i="1"/>
  <c r="AI7" i="1"/>
  <c r="AI6" i="1"/>
  <c r="AI10" i="1"/>
  <c r="X11" i="1"/>
  <c r="X9" i="1"/>
  <c r="X5" i="1"/>
  <c r="X12" i="1"/>
  <c r="X8" i="1"/>
  <c r="X7" i="1"/>
  <c r="X6" i="1"/>
  <c r="X10" i="1"/>
  <c r="M11" i="1"/>
  <c r="M9" i="1"/>
  <c r="M5" i="1"/>
  <c r="M12" i="1"/>
  <c r="M8" i="1"/>
  <c r="M7" i="1"/>
  <c r="M6" i="1"/>
  <c r="M10" i="1"/>
  <c r="AI7" i="2" l="1"/>
  <c r="AI8" i="2"/>
  <c r="AI9" i="2"/>
  <c r="AI5" i="2"/>
  <c r="AI6" i="2"/>
  <c r="AI10" i="2"/>
  <c r="AJ10" i="1"/>
  <c r="AJ9" i="1"/>
  <c r="AJ5" i="1"/>
  <c r="AJ8" i="1"/>
  <c r="AJ7" i="1"/>
  <c r="AJ6" i="1"/>
</calcChain>
</file>

<file path=xl/sharedStrings.xml><?xml version="1.0" encoding="utf-8"?>
<sst xmlns="http://schemas.openxmlformats.org/spreadsheetml/2006/main" count="45" uniqueCount="29">
  <si>
    <t>Viitasaaren Reserviläiset / Ampujat r.y.</t>
  </si>
  <si>
    <t>Ilmolahden ampumarata</t>
  </si>
  <si>
    <t>SIJA</t>
  </si>
  <si>
    <t>LAJI:</t>
  </si>
  <si>
    <t>NIMI</t>
  </si>
  <si>
    <t>Seppo Strandman</t>
  </si>
  <si>
    <t>Vesa Hänninen</t>
  </si>
  <si>
    <t>Harri Kujanpää</t>
  </si>
  <si>
    <t>YHT</t>
  </si>
  <si>
    <t>MAKUU</t>
  </si>
  <si>
    <t>PYSTY</t>
  </si>
  <si>
    <t>POLVI</t>
  </si>
  <si>
    <t>AMPUMAHARJOITUKSET (PISTOOLI)</t>
  </si>
  <si>
    <t>AMPUMAHARJOITUKSET (KIVÄÄRI)</t>
  </si>
  <si>
    <t>Ari Moisio</t>
  </si>
  <si>
    <t>Y</t>
  </si>
  <si>
    <t>Kivääri / 3-as / 100 m</t>
  </si>
  <si>
    <t>1.</t>
  </si>
  <si>
    <t>2.</t>
  </si>
  <si>
    <t>3.</t>
  </si>
  <si>
    <t>4.</t>
  </si>
  <si>
    <t>LAJI: Pistooli / 25 m / 1+2 kädellä</t>
  </si>
  <si>
    <t>Yhdellä kädellä</t>
  </si>
  <si>
    <t>Kahdella kädellä</t>
  </si>
  <si>
    <t>Pistoolitaulu</t>
  </si>
  <si>
    <t>Sami Hämäläinen</t>
  </si>
  <si>
    <t>Janne Kapli</t>
  </si>
  <si>
    <t>TULOKSET   10.9.2016</t>
  </si>
  <si>
    <t>Huom ! Vesa ampui puolet lyhyemmältä matkalta puolet suurempaan tauluun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</si>
</sst>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0" fillId="2" borderId="0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14" fontId="0" fillId="2" borderId="4" xfId="0" applyNumberFormat="1" applyFill="1" applyBorder="1"/>
    <xf numFmtId="0" fontId="1" fillId="2" borderId="0" xfId="0" applyFont="1" applyFill="1" applyBorder="1"/>
    <xf numFmtId="0" fontId="2" fillId="0" borderId="0" xfId="0" applyFont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2" borderId="2" xfId="0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38" xfId="0" applyFont="1" applyFill="1" applyBorder="1"/>
    <xf numFmtId="0" fontId="1" fillId="2" borderId="39" xfId="0" applyFont="1" applyFill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1" fillId="2" borderId="0" xfId="0" applyNumberFormat="1" applyFont="1" applyFill="1" applyBorder="1"/>
    <xf numFmtId="0" fontId="6" fillId="4" borderId="37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/>
    <xf numFmtId="0" fontId="8" fillId="0" borderId="12" xfId="0" applyFont="1" applyBorder="1"/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workbookViewId="0">
      <selection activeCell="L36" sqref="L36"/>
    </sheetView>
  </sheetViews>
  <sheetFormatPr defaultRowHeight="15" x14ac:dyDescent="0.25"/>
  <cols>
    <col min="1" max="1" width="4.5703125" customWidth="1"/>
    <col min="2" max="2" width="15.85546875" customWidth="1"/>
    <col min="3" max="13" width="3.28515625" customWidth="1"/>
    <col min="14" max="14" width="4.28515625" customWidth="1"/>
    <col min="15" max="35" width="3.28515625" customWidth="1"/>
    <col min="36" max="36" width="6.5703125" customWidth="1"/>
  </cols>
  <sheetData>
    <row r="1" spans="1:36" x14ac:dyDescent="0.25">
      <c r="A1" s="1" t="s">
        <v>0</v>
      </c>
      <c r="B1" s="2"/>
      <c r="C1" s="2"/>
      <c r="D1" s="2"/>
      <c r="E1" s="2"/>
      <c r="F1" s="25"/>
      <c r="G1" s="25"/>
      <c r="H1" s="25"/>
      <c r="I1" s="25"/>
      <c r="J1" s="25"/>
      <c r="K1" s="25"/>
      <c r="L1" s="25"/>
      <c r="M1" s="2" t="s">
        <v>3</v>
      </c>
      <c r="N1" s="2"/>
      <c r="O1" s="2" t="s">
        <v>16</v>
      </c>
      <c r="P1" s="2"/>
      <c r="Q1" s="2"/>
      <c r="R1" s="25"/>
      <c r="S1" s="25"/>
      <c r="T1" s="2"/>
      <c r="U1" s="2"/>
      <c r="V1" s="2"/>
      <c r="W1" s="2"/>
      <c r="X1" s="3" t="s">
        <v>27</v>
      </c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66"/>
    </row>
    <row r="2" spans="1:36" x14ac:dyDescent="0.25">
      <c r="A2" s="24" t="s">
        <v>13</v>
      </c>
      <c r="B2" s="9"/>
      <c r="C2" s="9"/>
      <c r="D2" s="9"/>
      <c r="E2" s="9"/>
      <c r="F2" s="9"/>
      <c r="G2" s="4"/>
      <c r="H2" s="4"/>
      <c r="I2" s="4"/>
      <c r="J2" s="4"/>
      <c r="K2" s="4"/>
      <c r="L2" s="4"/>
      <c r="M2" s="4"/>
      <c r="N2" s="4"/>
      <c r="O2" s="9" t="s">
        <v>24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23"/>
    </row>
    <row r="3" spans="1:36" ht="15.75" thickBot="1" x14ac:dyDescent="0.3">
      <c r="A3" s="5" t="s">
        <v>1</v>
      </c>
      <c r="B3" s="6"/>
      <c r="C3" s="6"/>
      <c r="D3" s="7"/>
      <c r="E3" s="7"/>
      <c r="F3" s="7"/>
      <c r="G3" s="6" t="s">
        <v>9</v>
      </c>
      <c r="H3" s="7"/>
      <c r="I3" s="7"/>
      <c r="J3" s="7"/>
      <c r="K3" s="7"/>
      <c r="L3" s="8"/>
      <c r="M3" s="7"/>
      <c r="N3" s="7"/>
      <c r="O3" s="6"/>
      <c r="P3" s="6"/>
      <c r="Q3" s="6"/>
      <c r="R3" s="6" t="s">
        <v>10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 t="s">
        <v>11</v>
      </c>
      <c r="AD3" s="6"/>
      <c r="AE3" s="6"/>
      <c r="AF3" s="6"/>
      <c r="AG3" s="6"/>
      <c r="AH3" s="6"/>
      <c r="AI3" s="6"/>
      <c r="AJ3" s="67"/>
    </row>
    <row r="4" spans="1:36" ht="15.75" thickBot="1" x14ac:dyDescent="0.3">
      <c r="A4" s="12" t="s">
        <v>2</v>
      </c>
      <c r="B4" s="12" t="s">
        <v>4</v>
      </c>
      <c r="C4" s="53">
        <v>1</v>
      </c>
      <c r="D4" s="54">
        <v>2</v>
      </c>
      <c r="E4" s="54">
        <v>3</v>
      </c>
      <c r="F4" s="54">
        <v>4</v>
      </c>
      <c r="G4" s="54">
        <v>5</v>
      </c>
      <c r="H4" s="54">
        <v>6</v>
      </c>
      <c r="I4" s="54">
        <v>7</v>
      </c>
      <c r="J4" s="54">
        <v>8</v>
      </c>
      <c r="K4" s="54">
        <v>9</v>
      </c>
      <c r="L4" s="55">
        <v>10</v>
      </c>
      <c r="M4" s="61" t="s">
        <v>15</v>
      </c>
      <c r="N4" s="56">
        <v>11</v>
      </c>
      <c r="O4" s="57">
        <v>12</v>
      </c>
      <c r="P4" s="57">
        <v>13</v>
      </c>
      <c r="Q4" s="57">
        <v>14</v>
      </c>
      <c r="R4" s="57">
        <v>15</v>
      </c>
      <c r="S4" s="57">
        <v>16</v>
      </c>
      <c r="T4" s="57">
        <v>17</v>
      </c>
      <c r="U4" s="57">
        <v>18</v>
      </c>
      <c r="V4" s="57">
        <v>19</v>
      </c>
      <c r="W4" s="58">
        <v>20</v>
      </c>
      <c r="X4" s="63" t="s">
        <v>15</v>
      </c>
      <c r="Y4" s="59">
        <v>21</v>
      </c>
      <c r="Z4" s="54">
        <v>22</v>
      </c>
      <c r="AA4" s="54">
        <v>23</v>
      </c>
      <c r="AB4" s="54">
        <v>24</v>
      </c>
      <c r="AC4" s="54">
        <v>25</v>
      </c>
      <c r="AD4" s="54">
        <v>26</v>
      </c>
      <c r="AE4" s="54">
        <v>27</v>
      </c>
      <c r="AF4" s="54">
        <v>28</v>
      </c>
      <c r="AG4" s="54">
        <v>29</v>
      </c>
      <c r="AH4" s="60">
        <v>30</v>
      </c>
      <c r="AI4" s="64" t="s">
        <v>15</v>
      </c>
      <c r="AJ4" s="79" t="s">
        <v>8</v>
      </c>
    </row>
    <row r="5" spans="1:36" ht="15.75" thickBot="1" x14ac:dyDescent="0.3">
      <c r="A5" s="68">
        <v>4</v>
      </c>
      <c r="B5" s="22" t="s">
        <v>6</v>
      </c>
      <c r="C5" s="30">
        <v>10</v>
      </c>
      <c r="D5" s="38">
        <v>10</v>
      </c>
      <c r="E5" s="38">
        <v>10</v>
      </c>
      <c r="F5" s="31">
        <v>10</v>
      </c>
      <c r="G5" s="31">
        <v>10</v>
      </c>
      <c r="H5" s="31">
        <v>10</v>
      </c>
      <c r="I5" s="31">
        <v>10</v>
      </c>
      <c r="J5" s="31">
        <v>10</v>
      </c>
      <c r="K5" s="31">
        <v>10</v>
      </c>
      <c r="L5" s="32">
        <v>9</v>
      </c>
      <c r="M5" s="65">
        <f t="shared" ref="M5:M12" si="0">SUM(C5:L5)</f>
        <v>99</v>
      </c>
      <c r="N5" s="30">
        <v>10</v>
      </c>
      <c r="O5" s="31">
        <v>10</v>
      </c>
      <c r="P5" s="31">
        <v>10</v>
      </c>
      <c r="Q5" s="31">
        <v>10</v>
      </c>
      <c r="R5" s="31">
        <v>10</v>
      </c>
      <c r="S5" s="31">
        <v>10</v>
      </c>
      <c r="T5" s="31">
        <v>10</v>
      </c>
      <c r="U5" s="31">
        <v>9</v>
      </c>
      <c r="V5" s="31">
        <v>9</v>
      </c>
      <c r="W5" s="33">
        <v>9</v>
      </c>
      <c r="X5" s="65">
        <f t="shared" ref="X5:X12" si="1">SUM(N5:W5)</f>
        <v>97</v>
      </c>
      <c r="Y5" s="34">
        <v>10</v>
      </c>
      <c r="Z5" s="31">
        <v>10</v>
      </c>
      <c r="AA5" s="31">
        <v>10</v>
      </c>
      <c r="AB5" s="31">
        <v>9</v>
      </c>
      <c r="AC5" s="31">
        <v>9</v>
      </c>
      <c r="AD5" s="31">
        <v>9</v>
      </c>
      <c r="AE5" s="31">
        <v>9</v>
      </c>
      <c r="AF5" s="35">
        <v>9</v>
      </c>
      <c r="AG5" s="35">
        <v>9</v>
      </c>
      <c r="AH5" s="36">
        <v>8</v>
      </c>
      <c r="AI5" s="65">
        <f t="shared" ref="AI5:AI12" si="2">SUM(Y5:AH5)</f>
        <v>92</v>
      </c>
      <c r="AJ5" s="80">
        <f t="shared" ref="AJ5:AJ10" si="3">M5+X5+AI5</f>
        <v>288</v>
      </c>
    </row>
    <row r="6" spans="1:36" ht="15.75" thickBot="1" x14ac:dyDescent="0.3">
      <c r="A6" s="69">
        <v>1</v>
      </c>
      <c r="B6" s="20" t="s">
        <v>14</v>
      </c>
      <c r="C6" s="37">
        <v>10</v>
      </c>
      <c r="D6" s="38">
        <v>10</v>
      </c>
      <c r="E6" s="38">
        <v>9</v>
      </c>
      <c r="F6" s="38">
        <v>9</v>
      </c>
      <c r="G6" s="38">
        <v>9</v>
      </c>
      <c r="H6" s="38">
        <v>9</v>
      </c>
      <c r="I6" s="38">
        <v>7</v>
      </c>
      <c r="J6" s="38">
        <v>7</v>
      </c>
      <c r="K6" s="38">
        <v>4</v>
      </c>
      <c r="L6" s="39">
        <v>1</v>
      </c>
      <c r="M6" s="65">
        <f t="shared" si="0"/>
        <v>75</v>
      </c>
      <c r="N6" s="37">
        <v>10</v>
      </c>
      <c r="O6" s="38">
        <v>7</v>
      </c>
      <c r="P6" s="38">
        <v>7</v>
      </c>
      <c r="Q6" s="38">
        <v>6</v>
      </c>
      <c r="R6" s="38">
        <v>6</v>
      </c>
      <c r="S6" s="38">
        <v>6</v>
      </c>
      <c r="T6" s="38">
        <v>5</v>
      </c>
      <c r="U6" s="38">
        <v>5</v>
      </c>
      <c r="V6" s="38">
        <v>5</v>
      </c>
      <c r="W6" s="40">
        <v>3</v>
      </c>
      <c r="X6" s="65">
        <f t="shared" si="1"/>
        <v>60</v>
      </c>
      <c r="Y6" s="41">
        <v>8</v>
      </c>
      <c r="Z6" s="38">
        <v>8</v>
      </c>
      <c r="AA6" s="38">
        <v>8</v>
      </c>
      <c r="AB6" s="38">
        <v>8</v>
      </c>
      <c r="AC6" s="38">
        <v>7</v>
      </c>
      <c r="AD6" s="38">
        <v>7</v>
      </c>
      <c r="AE6" s="38">
        <v>6</v>
      </c>
      <c r="AF6" s="42">
        <v>6</v>
      </c>
      <c r="AG6" s="42">
        <v>5</v>
      </c>
      <c r="AH6" s="43">
        <v>5</v>
      </c>
      <c r="AI6" s="65">
        <f t="shared" si="2"/>
        <v>68</v>
      </c>
      <c r="AJ6" s="80">
        <f t="shared" si="3"/>
        <v>203</v>
      </c>
    </row>
    <row r="7" spans="1:36" ht="15.75" thickBot="1" x14ac:dyDescent="0.3">
      <c r="A7" s="68">
        <v>2</v>
      </c>
      <c r="B7" s="20" t="s">
        <v>25</v>
      </c>
      <c r="C7" s="37">
        <v>9</v>
      </c>
      <c r="D7" s="38">
        <v>9</v>
      </c>
      <c r="E7" s="38">
        <v>9</v>
      </c>
      <c r="F7" s="38">
        <v>9</v>
      </c>
      <c r="G7" s="38">
        <v>9</v>
      </c>
      <c r="H7" s="38">
        <v>8</v>
      </c>
      <c r="I7" s="38">
        <v>8</v>
      </c>
      <c r="J7" s="38">
        <v>8</v>
      </c>
      <c r="K7" s="38">
        <v>6</v>
      </c>
      <c r="L7" s="39">
        <v>5</v>
      </c>
      <c r="M7" s="65">
        <f t="shared" si="0"/>
        <v>80</v>
      </c>
      <c r="N7" s="37">
        <v>9</v>
      </c>
      <c r="O7" s="38">
        <v>8</v>
      </c>
      <c r="P7" s="38">
        <v>7</v>
      </c>
      <c r="Q7" s="38">
        <v>7</v>
      </c>
      <c r="R7" s="38">
        <v>6</v>
      </c>
      <c r="S7" s="38">
        <v>5</v>
      </c>
      <c r="T7" s="38">
        <v>5</v>
      </c>
      <c r="U7" s="38">
        <v>4</v>
      </c>
      <c r="V7" s="38">
        <v>4</v>
      </c>
      <c r="W7" s="40">
        <v>3</v>
      </c>
      <c r="X7" s="65">
        <f t="shared" si="1"/>
        <v>58</v>
      </c>
      <c r="Y7" s="41">
        <v>9</v>
      </c>
      <c r="Z7" s="38">
        <v>9</v>
      </c>
      <c r="AA7" s="38">
        <v>8</v>
      </c>
      <c r="AB7" s="38">
        <v>7</v>
      </c>
      <c r="AC7" s="38">
        <v>7</v>
      </c>
      <c r="AD7" s="38">
        <v>7</v>
      </c>
      <c r="AE7" s="38">
        <v>6</v>
      </c>
      <c r="AF7" s="42">
        <v>5</v>
      </c>
      <c r="AG7" s="42">
        <v>5</v>
      </c>
      <c r="AH7" s="43">
        <v>0</v>
      </c>
      <c r="AI7" s="65">
        <f t="shared" si="2"/>
        <v>63</v>
      </c>
      <c r="AJ7" s="80">
        <f t="shared" si="3"/>
        <v>201</v>
      </c>
    </row>
    <row r="8" spans="1:36" ht="15.75" thickBot="1" x14ac:dyDescent="0.3">
      <c r="A8" s="69">
        <v>3</v>
      </c>
      <c r="B8" s="20" t="s">
        <v>7</v>
      </c>
      <c r="C8" s="37">
        <v>10</v>
      </c>
      <c r="D8" s="38">
        <v>9</v>
      </c>
      <c r="E8" s="38">
        <v>8</v>
      </c>
      <c r="F8" s="38">
        <v>7</v>
      </c>
      <c r="G8" s="38">
        <v>7</v>
      </c>
      <c r="H8" s="38">
        <v>7</v>
      </c>
      <c r="I8" s="38">
        <v>7</v>
      </c>
      <c r="J8" s="38">
        <v>7</v>
      </c>
      <c r="K8" s="38">
        <v>6</v>
      </c>
      <c r="L8" s="39">
        <v>5</v>
      </c>
      <c r="M8" s="65">
        <f t="shared" si="0"/>
        <v>73</v>
      </c>
      <c r="N8" s="37">
        <v>10</v>
      </c>
      <c r="O8" s="38">
        <v>10</v>
      </c>
      <c r="P8" s="38">
        <v>9</v>
      </c>
      <c r="Q8" s="38">
        <v>9</v>
      </c>
      <c r="R8" s="38">
        <v>8</v>
      </c>
      <c r="S8" s="38">
        <v>3</v>
      </c>
      <c r="T8" s="38">
        <v>2</v>
      </c>
      <c r="U8" s="38">
        <v>2</v>
      </c>
      <c r="V8" s="38">
        <v>1</v>
      </c>
      <c r="W8" s="40">
        <v>0</v>
      </c>
      <c r="X8" s="65">
        <f t="shared" si="1"/>
        <v>54</v>
      </c>
      <c r="Y8" s="41">
        <v>10</v>
      </c>
      <c r="Z8" s="38">
        <v>8</v>
      </c>
      <c r="AA8" s="38">
        <v>8</v>
      </c>
      <c r="AB8" s="38">
        <v>7</v>
      </c>
      <c r="AC8" s="38">
        <v>7</v>
      </c>
      <c r="AD8" s="38">
        <v>5</v>
      </c>
      <c r="AE8" s="38">
        <v>4</v>
      </c>
      <c r="AF8" s="42">
        <v>3</v>
      </c>
      <c r="AG8" s="42">
        <v>2</v>
      </c>
      <c r="AH8" s="43">
        <v>0</v>
      </c>
      <c r="AI8" s="65">
        <f t="shared" si="2"/>
        <v>54</v>
      </c>
      <c r="AJ8" s="80">
        <f t="shared" si="3"/>
        <v>181</v>
      </c>
    </row>
    <row r="9" spans="1:36" ht="15.75" thickBot="1" x14ac:dyDescent="0.3">
      <c r="A9" s="68">
        <v>5</v>
      </c>
      <c r="B9" s="20" t="s">
        <v>26</v>
      </c>
      <c r="C9" s="37">
        <v>7</v>
      </c>
      <c r="D9" s="38">
        <v>7</v>
      </c>
      <c r="E9" s="38">
        <v>6</v>
      </c>
      <c r="F9" s="38">
        <v>6</v>
      </c>
      <c r="G9" s="38">
        <v>6</v>
      </c>
      <c r="H9" s="38">
        <v>6</v>
      </c>
      <c r="I9" s="38">
        <v>5</v>
      </c>
      <c r="J9" s="38">
        <v>5</v>
      </c>
      <c r="K9" s="38">
        <v>5</v>
      </c>
      <c r="L9" s="39">
        <v>3</v>
      </c>
      <c r="M9" s="65">
        <f t="shared" si="0"/>
        <v>56</v>
      </c>
      <c r="N9" s="37">
        <v>10</v>
      </c>
      <c r="O9" s="38">
        <v>8</v>
      </c>
      <c r="P9" s="38">
        <v>8</v>
      </c>
      <c r="Q9" s="38">
        <v>8</v>
      </c>
      <c r="R9" s="38">
        <v>7</v>
      </c>
      <c r="S9" s="38">
        <v>7</v>
      </c>
      <c r="T9" s="38">
        <v>4</v>
      </c>
      <c r="U9" s="38">
        <v>3</v>
      </c>
      <c r="V9" s="38">
        <v>2</v>
      </c>
      <c r="W9" s="40">
        <v>0</v>
      </c>
      <c r="X9" s="65">
        <f t="shared" si="1"/>
        <v>57</v>
      </c>
      <c r="Y9" s="41">
        <v>10</v>
      </c>
      <c r="Z9" s="38">
        <v>7</v>
      </c>
      <c r="AA9" s="38">
        <v>7</v>
      </c>
      <c r="AB9" s="38">
        <v>7</v>
      </c>
      <c r="AC9" s="38">
        <v>5</v>
      </c>
      <c r="AD9" s="38">
        <v>5</v>
      </c>
      <c r="AE9" s="38">
        <v>5</v>
      </c>
      <c r="AF9" s="42">
        <v>4</v>
      </c>
      <c r="AG9" s="42">
        <v>4</v>
      </c>
      <c r="AH9" s="43">
        <v>1</v>
      </c>
      <c r="AI9" s="65">
        <f t="shared" si="2"/>
        <v>55</v>
      </c>
      <c r="AJ9" s="80">
        <f t="shared" si="3"/>
        <v>168</v>
      </c>
    </row>
    <row r="10" spans="1:36" ht="15.75" thickBot="1" x14ac:dyDescent="0.3">
      <c r="A10" s="69">
        <v>6</v>
      </c>
      <c r="B10" s="20" t="s">
        <v>5</v>
      </c>
      <c r="C10" s="37">
        <v>6</v>
      </c>
      <c r="D10" s="38">
        <v>5</v>
      </c>
      <c r="E10" s="38">
        <v>3</v>
      </c>
      <c r="F10" s="38">
        <v>3</v>
      </c>
      <c r="G10" s="38">
        <v>1</v>
      </c>
      <c r="H10" s="38">
        <v>1</v>
      </c>
      <c r="I10" s="38">
        <v>1</v>
      </c>
      <c r="J10" s="38">
        <v>0</v>
      </c>
      <c r="K10" s="38">
        <v>0</v>
      </c>
      <c r="L10" s="39">
        <v>0</v>
      </c>
      <c r="M10" s="65">
        <f t="shared" si="0"/>
        <v>20</v>
      </c>
      <c r="N10" s="37">
        <v>10</v>
      </c>
      <c r="O10" s="38">
        <v>8</v>
      </c>
      <c r="P10" s="38">
        <v>4</v>
      </c>
      <c r="Q10" s="38">
        <v>4</v>
      </c>
      <c r="R10" s="38">
        <v>4</v>
      </c>
      <c r="S10" s="38">
        <v>4</v>
      </c>
      <c r="T10" s="38">
        <v>2</v>
      </c>
      <c r="U10" s="38">
        <v>1</v>
      </c>
      <c r="V10" s="38">
        <v>0</v>
      </c>
      <c r="W10" s="40">
        <v>0</v>
      </c>
      <c r="X10" s="65">
        <f t="shared" si="1"/>
        <v>37</v>
      </c>
      <c r="Y10" s="41">
        <v>9</v>
      </c>
      <c r="Z10" s="38">
        <v>7</v>
      </c>
      <c r="AA10" s="38">
        <v>6</v>
      </c>
      <c r="AB10" s="38">
        <v>4</v>
      </c>
      <c r="AC10" s="38">
        <v>3</v>
      </c>
      <c r="AD10" s="38">
        <v>2</v>
      </c>
      <c r="AE10" s="38">
        <v>2</v>
      </c>
      <c r="AF10" s="42">
        <v>1</v>
      </c>
      <c r="AG10" s="42">
        <v>1</v>
      </c>
      <c r="AH10" s="43">
        <v>0</v>
      </c>
      <c r="AI10" s="65">
        <f t="shared" si="2"/>
        <v>35</v>
      </c>
      <c r="AJ10" s="80">
        <f t="shared" si="3"/>
        <v>92</v>
      </c>
    </row>
    <row r="11" spans="1:36" ht="15.75" thickBot="1" x14ac:dyDescent="0.3">
      <c r="A11" s="68"/>
      <c r="B11" s="20"/>
      <c r="C11" s="37"/>
      <c r="D11" s="38"/>
      <c r="E11" s="38"/>
      <c r="F11" s="38"/>
      <c r="G11" s="38"/>
      <c r="H11" s="38"/>
      <c r="I11" s="38"/>
      <c r="J11" s="38"/>
      <c r="K11" s="38"/>
      <c r="L11" s="39"/>
      <c r="M11" s="65">
        <f t="shared" si="0"/>
        <v>0</v>
      </c>
      <c r="N11" s="37"/>
      <c r="O11" s="38"/>
      <c r="P11" s="38"/>
      <c r="Q11" s="38"/>
      <c r="R11" s="38"/>
      <c r="S11" s="38"/>
      <c r="T11" s="38"/>
      <c r="U11" s="38"/>
      <c r="V11" s="38"/>
      <c r="W11" s="40"/>
      <c r="X11" s="65">
        <f t="shared" si="1"/>
        <v>0</v>
      </c>
      <c r="Y11" s="41"/>
      <c r="Z11" s="38"/>
      <c r="AA11" s="38"/>
      <c r="AB11" s="38"/>
      <c r="AC11" s="38"/>
      <c r="AD11" s="38"/>
      <c r="AE11" s="38"/>
      <c r="AF11" s="42"/>
      <c r="AG11" s="42"/>
      <c r="AH11" s="43"/>
      <c r="AI11" s="65">
        <f t="shared" si="2"/>
        <v>0</v>
      </c>
      <c r="AJ11" s="50"/>
    </row>
    <row r="12" spans="1:36" ht="15.75" thickBot="1" x14ac:dyDescent="0.3">
      <c r="A12" s="69"/>
      <c r="B12" s="20"/>
      <c r="C12" s="37"/>
      <c r="D12" s="38"/>
      <c r="E12" s="38"/>
      <c r="F12" s="38"/>
      <c r="G12" s="38"/>
      <c r="H12" s="38"/>
      <c r="I12" s="38"/>
      <c r="J12" s="38"/>
      <c r="K12" s="38"/>
      <c r="L12" s="39"/>
      <c r="M12" s="65">
        <f t="shared" si="0"/>
        <v>0</v>
      </c>
      <c r="N12" s="37"/>
      <c r="O12" s="38"/>
      <c r="P12" s="38"/>
      <c r="Q12" s="38"/>
      <c r="R12" s="38"/>
      <c r="S12" s="38"/>
      <c r="T12" s="38"/>
      <c r="U12" s="38"/>
      <c r="V12" s="38"/>
      <c r="W12" s="40"/>
      <c r="X12" s="65">
        <f t="shared" si="1"/>
        <v>0</v>
      </c>
      <c r="Y12" s="41"/>
      <c r="Z12" s="38"/>
      <c r="AA12" s="38"/>
      <c r="AB12" s="38"/>
      <c r="AC12" s="38"/>
      <c r="AD12" s="38"/>
      <c r="AE12" s="38"/>
      <c r="AF12" s="42"/>
      <c r="AG12" s="42"/>
      <c r="AH12" s="43"/>
      <c r="AI12" s="65">
        <f t="shared" si="2"/>
        <v>0</v>
      </c>
      <c r="AJ12" s="51"/>
    </row>
    <row r="13" spans="1:36" ht="15.75" thickBot="1" x14ac:dyDescent="0.3">
      <c r="A13" s="28"/>
      <c r="B13" s="20"/>
      <c r="C13" s="37"/>
      <c r="D13" s="38"/>
      <c r="E13" s="38"/>
      <c r="F13" s="38"/>
      <c r="G13" s="38"/>
      <c r="H13" s="38"/>
      <c r="I13" s="38"/>
      <c r="J13" s="38"/>
      <c r="K13" s="38"/>
      <c r="L13" s="39"/>
      <c r="M13" s="62"/>
      <c r="N13" s="37"/>
      <c r="O13" s="38"/>
      <c r="P13" s="38"/>
      <c r="Q13" s="38"/>
      <c r="R13" s="38"/>
      <c r="S13" s="38"/>
      <c r="T13" s="38"/>
      <c r="U13" s="38"/>
      <c r="V13" s="38"/>
      <c r="W13" s="40"/>
      <c r="X13" s="62"/>
      <c r="Y13" s="41"/>
      <c r="Z13" s="38"/>
      <c r="AA13" s="38"/>
      <c r="AB13" s="38"/>
      <c r="AC13" s="38"/>
      <c r="AD13" s="38"/>
      <c r="AE13" s="38"/>
      <c r="AF13" s="42"/>
      <c r="AG13" s="42"/>
      <c r="AH13" s="42"/>
      <c r="AI13" s="62"/>
      <c r="AJ13" s="50"/>
    </row>
    <row r="14" spans="1:36" ht="15.75" thickBot="1" x14ac:dyDescent="0.3">
      <c r="A14" s="28"/>
      <c r="B14" s="20"/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62"/>
      <c r="N14" s="37"/>
      <c r="O14" s="38"/>
      <c r="P14" s="38"/>
      <c r="Q14" s="38"/>
      <c r="R14" s="38"/>
      <c r="S14" s="38"/>
      <c r="T14" s="38"/>
      <c r="U14" s="38"/>
      <c r="V14" s="38"/>
      <c r="W14" s="40"/>
      <c r="X14" s="62"/>
      <c r="Y14" s="41"/>
      <c r="Z14" s="38"/>
      <c r="AA14" s="38"/>
      <c r="AB14" s="38"/>
      <c r="AC14" s="38"/>
      <c r="AD14" s="38"/>
      <c r="AE14" s="38"/>
      <c r="AF14" s="42"/>
      <c r="AG14" s="42"/>
      <c r="AH14" s="42"/>
      <c r="AI14" s="62"/>
      <c r="AJ14" s="51"/>
    </row>
    <row r="15" spans="1:36" ht="15.75" thickBot="1" x14ac:dyDescent="0.3">
      <c r="A15" s="28"/>
      <c r="B15" s="87" t="s">
        <v>28</v>
      </c>
      <c r="C15" s="88"/>
      <c r="D15" s="89"/>
      <c r="E15" s="89"/>
      <c r="F15" s="89"/>
      <c r="G15" s="89"/>
      <c r="H15" s="89"/>
      <c r="I15" s="89"/>
      <c r="J15" s="89"/>
      <c r="K15" s="89"/>
      <c r="L15" s="90"/>
      <c r="M15" s="91"/>
      <c r="N15" s="88"/>
      <c r="O15" s="89"/>
      <c r="P15" s="89"/>
      <c r="Q15" s="89"/>
      <c r="R15" s="38"/>
      <c r="S15" s="38"/>
      <c r="T15" s="38"/>
      <c r="U15" s="38"/>
      <c r="V15" s="38"/>
      <c r="W15" s="40"/>
      <c r="X15" s="62"/>
      <c r="Y15" s="41"/>
      <c r="Z15" s="38"/>
      <c r="AA15" s="38"/>
      <c r="AB15" s="38"/>
      <c r="AC15" s="38"/>
      <c r="AD15" s="38"/>
      <c r="AE15" s="38"/>
      <c r="AF15" s="42"/>
      <c r="AG15" s="42"/>
      <c r="AH15" s="42"/>
      <c r="AI15" s="62"/>
      <c r="AJ15" s="51"/>
    </row>
    <row r="16" spans="1:36" ht="15.75" thickBot="1" x14ac:dyDescent="0.3">
      <c r="A16" s="28"/>
      <c r="B16" s="20"/>
      <c r="C16" s="37"/>
      <c r="D16" s="38"/>
      <c r="E16" s="38"/>
      <c r="F16" s="38"/>
      <c r="G16" s="38"/>
      <c r="H16" s="38"/>
      <c r="I16" s="38"/>
      <c r="J16" s="38"/>
      <c r="K16" s="38"/>
      <c r="L16" s="39"/>
      <c r="M16" s="62"/>
      <c r="N16" s="37"/>
      <c r="O16" s="38"/>
      <c r="P16" s="38"/>
      <c r="Q16" s="38"/>
      <c r="R16" s="38"/>
      <c r="S16" s="38"/>
      <c r="T16" s="38"/>
      <c r="U16" s="38"/>
      <c r="V16" s="38"/>
      <c r="W16" s="40"/>
      <c r="X16" s="62"/>
      <c r="Y16" s="41"/>
      <c r="Z16" s="38"/>
      <c r="AA16" s="38"/>
      <c r="AB16" s="38"/>
      <c r="AC16" s="38"/>
      <c r="AD16" s="38"/>
      <c r="AE16" s="38"/>
      <c r="AF16" s="42"/>
      <c r="AG16" s="42"/>
      <c r="AH16" s="42"/>
      <c r="AI16" s="62"/>
      <c r="AJ16" s="51"/>
    </row>
    <row r="17" spans="1:36" ht="15.75" thickBot="1" x14ac:dyDescent="0.3">
      <c r="A17" s="28"/>
      <c r="B17" s="20"/>
      <c r="C17" s="37"/>
      <c r="D17" s="38"/>
      <c r="E17" s="38"/>
      <c r="F17" s="38"/>
      <c r="G17" s="38"/>
      <c r="H17" s="38"/>
      <c r="I17" s="38"/>
      <c r="J17" s="38"/>
      <c r="K17" s="38"/>
      <c r="L17" s="39"/>
      <c r="M17" s="62"/>
      <c r="N17" s="37"/>
      <c r="O17" s="38"/>
      <c r="P17" s="38"/>
      <c r="Q17" s="38"/>
      <c r="R17" s="38"/>
      <c r="S17" s="38"/>
      <c r="T17" s="38"/>
      <c r="U17" s="38"/>
      <c r="V17" s="38"/>
      <c r="W17" s="40"/>
      <c r="X17" s="62"/>
      <c r="Y17" s="41"/>
      <c r="Z17" s="38"/>
      <c r="AA17" s="38"/>
      <c r="AB17" s="38"/>
      <c r="AC17" s="38"/>
      <c r="AD17" s="38"/>
      <c r="AE17" s="38"/>
      <c r="AF17" s="42"/>
      <c r="AG17" s="42"/>
      <c r="AH17" s="42"/>
      <c r="AI17" s="62"/>
      <c r="AJ17" s="51"/>
    </row>
    <row r="18" spans="1:36" ht="15.75" thickBot="1" x14ac:dyDescent="0.3">
      <c r="A18" s="28"/>
      <c r="B18" s="20"/>
      <c r="C18" s="37"/>
      <c r="D18" s="38"/>
      <c r="E18" s="38"/>
      <c r="F18" s="38"/>
      <c r="G18" s="38"/>
      <c r="H18" s="38"/>
      <c r="I18" s="38"/>
      <c r="J18" s="38"/>
      <c r="K18" s="38"/>
      <c r="L18" s="39"/>
      <c r="M18" s="62"/>
      <c r="N18" s="37"/>
      <c r="O18" s="38"/>
      <c r="P18" s="38"/>
      <c r="Q18" s="38"/>
      <c r="R18" s="38"/>
      <c r="S18" s="38"/>
      <c r="T18" s="38"/>
      <c r="U18" s="38"/>
      <c r="V18" s="38"/>
      <c r="W18" s="40"/>
      <c r="X18" s="62"/>
      <c r="Y18" s="41"/>
      <c r="Z18" s="38"/>
      <c r="AA18" s="38"/>
      <c r="AB18" s="38"/>
      <c r="AC18" s="38"/>
      <c r="AD18" s="38"/>
      <c r="AE18" s="38"/>
      <c r="AF18" s="42"/>
      <c r="AG18" s="42"/>
      <c r="AH18" s="42"/>
      <c r="AI18" s="62"/>
      <c r="AJ18" s="51"/>
    </row>
    <row r="19" spans="1:36" ht="15.75" thickBot="1" x14ac:dyDescent="0.3">
      <c r="A19" s="29"/>
      <c r="B19" s="21"/>
      <c r="C19" s="44"/>
      <c r="D19" s="45"/>
      <c r="E19" s="45"/>
      <c r="F19" s="45"/>
      <c r="G19" s="45"/>
      <c r="H19" s="45"/>
      <c r="I19" s="45"/>
      <c r="J19" s="45"/>
      <c r="K19" s="45"/>
      <c r="L19" s="46"/>
      <c r="M19" s="62"/>
      <c r="N19" s="44"/>
      <c r="O19" s="45"/>
      <c r="P19" s="45"/>
      <c r="Q19" s="45"/>
      <c r="R19" s="45"/>
      <c r="S19" s="45"/>
      <c r="T19" s="45"/>
      <c r="U19" s="45"/>
      <c r="V19" s="45"/>
      <c r="W19" s="47"/>
      <c r="X19" s="62"/>
      <c r="Y19" s="48"/>
      <c r="Z19" s="45"/>
      <c r="AA19" s="45"/>
      <c r="AB19" s="45"/>
      <c r="AC19" s="45"/>
      <c r="AD19" s="45"/>
      <c r="AE19" s="45"/>
      <c r="AF19" s="49"/>
      <c r="AG19" s="49"/>
      <c r="AH19" s="49"/>
      <c r="AI19" s="62"/>
      <c r="AJ19" s="52"/>
    </row>
    <row r="20" spans="1:3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6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6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</sheetData>
  <sortState ref="A5:AJ12">
    <sortCondition ref="A5"/>
  </sortState>
  <pageMargins left="0.11811023622047245" right="0.11811023622047245" top="1.3385826771653544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selection activeCell="Y23" sqref="Y23"/>
    </sheetView>
  </sheetViews>
  <sheetFormatPr defaultRowHeight="15" x14ac:dyDescent="0.25"/>
  <cols>
    <col min="1" max="1" width="5.7109375" customWidth="1"/>
    <col min="2" max="2" width="16.140625" customWidth="1"/>
    <col min="3" max="17" width="3.28515625" customWidth="1"/>
    <col min="18" max="18" width="4.140625" customWidth="1"/>
    <col min="19" max="33" width="3.28515625" customWidth="1"/>
    <col min="34" max="34" width="4" customWidth="1"/>
    <col min="35" max="35" width="7.5703125" customWidth="1"/>
  </cols>
  <sheetData>
    <row r="1" spans="1:35" x14ac:dyDescent="0.25">
      <c r="A1" s="1" t="s">
        <v>0</v>
      </c>
      <c r="B1" s="2"/>
      <c r="C1" s="2"/>
      <c r="D1" s="2"/>
      <c r="E1" s="2"/>
      <c r="F1" s="25"/>
      <c r="G1" s="25"/>
      <c r="H1" s="25"/>
      <c r="I1" s="25"/>
      <c r="J1" s="25"/>
      <c r="K1" s="25"/>
      <c r="L1" s="25"/>
      <c r="M1" s="2" t="s">
        <v>21</v>
      </c>
      <c r="N1" s="2"/>
      <c r="O1" s="2"/>
      <c r="P1" s="2"/>
      <c r="Q1" s="25"/>
      <c r="R1" s="25"/>
      <c r="S1" s="25"/>
      <c r="T1" s="2"/>
      <c r="U1" s="2"/>
      <c r="V1" s="2"/>
      <c r="W1" s="2"/>
      <c r="X1" s="2"/>
      <c r="Y1" s="2"/>
      <c r="Z1" s="2"/>
      <c r="AA1" s="3" t="s">
        <v>27</v>
      </c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24" t="s">
        <v>12</v>
      </c>
      <c r="B2" s="9"/>
      <c r="C2" s="9"/>
      <c r="D2" s="9"/>
      <c r="E2" s="9"/>
      <c r="F2" s="9"/>
      <c r="G2" s="4"/>
      <c r="H2" s="4"/>
      <c r="I2" s="4"/>
      <c r="J2" s="4"/>
      <c r="K2" s="4"/>
      <c r="L2" s="4"/>
      <c r="M2" s="4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5.75" thickBot="1" x14ac:dyDescent="0.3">
      <c r="A3" s="5" t="s">
        <v>1</v>
      </c>
      <c r="B3" s="6"/>
      <c r="C3" s="6"/>
      <c r="D3" s="4"/>
      <c r="E3" s="4"/>
      <c r="F3" s="4"/>
      <c r="G3" s="9"/>
      <c r="H3" s="9" t="s">
        <v>23</v>
      </c>
      <c r="I3" s="9"/>
      <c r="J3" s="9"/>
      <c r="K3" s="9"/>
      <c r="L3" s="74"/>
      <c r="M3" s="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 t="s">
        <v>22</v>
      </c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5.75" thickBot="1" x14ac:dyDescent="0.3">
      <c r="A4" s="12" t="s">
        <v>2</v>
      </c>
      <c r="B4" s="12" t="s">
        <v>4</v>
      </c>
      <c r="C4" s="59">
        <v>1</v>
      </c>
      <c r="D4" s="54">
        <v>2</v>
      </c>
      <c r="E4" s="54">
        <v>3</v>
      </c>
      <c r="F4" s="54">
        <v>4</v>
      </c>
      <c r="G4" s="54">
        <v>5</v>
      </c>
      <c r="H4" s="54">
        <v>6</v>
      </c>
      <c r="I4" s="54">
        <v>7</v>
      </c>
      <c r="J4" s="54">
        <v>8</v>
      </c>
      <c r="K4" s="54">
        <v>9</v>
      </c>
      <c r="L4" s="55">
        <v>10</v>
      </c>
      <c r="M4" s="54">
        <v>11</v>
      </c>
      <c r="N4" s="54">
        <v>12</v>
      </c>
      <c r="O4" s="54">
        <v>13</v>
      </c>
      <c r="P4" s="54">
        <v>14</v>
      </c>
      <c r="Q4" s="55">
        <v>15</v>
      </c>
      <c r="R4" s="61" t="s">
        <v>15</v>
      </c>
      <c r="S4" s="70">
        <v>16</v>
      </c>
      <c r="T4" s="71">
        <v>17</v>
      </c>
      <c r="U4" s="71">
        <v>18</v>
      </c>
      <c r="V4" s="71">
        <v>19</v>
      </c>
      <c r="W4" s="71">
        <v>20</v>
      </c>
      <c r="X4" s="71">
        <v>21</v>
      </c>
      <c r="Y4" s="71">
        <v>22</v>
      </c>
      <c r="Z4" s="71">
        <v>23</v>
      </c>
      <c r="AA4" s="71">
        <v>24</v>
      </c>
      <c r="AB4" s="71">
        <v>25</v>
      </c>
      <c r="AC4" s="71">
        <v>26</v>
      </c>
      <c r="AD4" s="71">
        <v>27</v>
      </c>
      <c r="AE4" s="71">
        <v>28</v>
      </c>
      <c r="AF4" s="71">
        <v>29</v>
      </c>
      <c r="AG4" s="72">
        <v>30</v>
      </c>
      <c r="AH4" s="73" t="s">
        <v>15</v>
      </c>
      <c r="AI4" s="75" t="s">
        <v>8</v>
      </c>
    </row>
    <row r="5" spans="1:35" ht="15.75" thickBot="1" x14ac:dyDescent="0.3">
      <c r="A5" s="68" t="s">
        <v>17</v>
      </c>
      <c r="B5" s="22" t="s">
        <v>14</v>
      </c>
      <c r="C5" s="81">
        <v>9</v>
      </c>
      <c r="D5" s="82">
        <v>9</v>
      </c>
      <c r="E5" s="82">
        <v>9</v>
      </c>
      <c r="F5" s="82">
        <v>9</v>
      </c>
      <c r="G5" s="82">
        <v>8</v>
      </c>
      <c r="H5" s="82">
        <v>8</v>
      </c>
      <c r="I5" s="82">
        <v>8</v>
      </c>
      <c r="J5" s="82">
        <v>8</v>
      </c>
      <c r="K5" s="82">
        <v>8</v>
      </c>
      <c r="L5" s="83">
        <v>7</v>
      </c>
      <c r="M5" s="82">
        <v>7</v>
      </c>
      <c r="N5" s="82">
        <v>7</v>
      </c>
      <c r="O5" s="82">
        <v>7</v>
      </c>
      <c r="P5" s="82">
        <v>5</v>
      </c>
      <c r="Q5" s="83">
        <v>5</v>
      </c>
      <c r="R5" s="65">
        <f t="shared" ref="R5:R10" si="0">SUM(C5:Q5)</f>
        <v>114</v>
      </c>
      <c r="S5" s="81">
        <v>10</v>
      </c>
      <c r="T5" s="82">
        <v>10</v>
      </c>
      <c r="U5" s="82">
        <v>9</v>
      </c>
      <c r="V5" s="82">
        <v>9</v>
      </c>
      <c r="W5" s="82">
        <v>9</v>
      </c>
      <c r="X5" s="82">
        <v>8</v>
      </c>
      <c r="Y5" s="82">
        <v>8</v>
      </c>
      <c r="Z5" s="82">
        <v>8</v>
      </c>
      <c r="AA5" s="82">
        <v>8</v>
      </c>
      <c r="AB5" s="82">
        <v>8</v>
      </c>
      <c r="AC5" s="82">
        <v>7</v>
      </c>
      <c r="AD5" s="82">
        <v>7</v>
      </c>
      <c r="AE5" s="84">
        <v>7</v>
      </c>
      <c r="AF5" s="84">
        <v>6</v>
      </c>
      <c r="AG5" s="85">
        <v>5</v>
      </c>
      <c r="AH5" s="65">
        <f t="shared" ref="AH5:AH10" si="1">SUM(S5:AG5)</f>
        <v>119</v>
      </c>
      <c r="AI5" s="80">
        <f t="shared" ref="AI5:AI10" si="2">R5+AH5</f>
        <v>233</v>
      </c>
    </row>
    <row r="6" spans="1:35" ht="15.75" thickBot="1" x14ac:dyDescent="0.3">
      <c r="A6" s="69" t="s">
        <v>18</v>
      </c>
      <c r="B6" s="20" t="s">
        <v>7</v>
      </c>
      <c r="C6" s="37">
        <v>10</v>
      </c>
      <c r="D6" s="38">
        <v>10</v>
      </c>
      <c r="E6" s="38">
        <v>9</v>
      </c>
      <c r="F6" s="38">
        <v>9</v>
      </c>
      <c r="G6" s="38">
        <v>9</v>
      </c>
      <c r="H6" s="38">
        <v>9</v>
      </c>
      <c r="I6" s="38">
        <v>9</v>
      </c>
      <c r="J6" s="38">
        <v>9</v>
      </c>
      <c r="K6" s="38">
        <v>8</v>
      </c>
      <c r="L6" s="39">
        <v>8</v>
      </c>
      <c r="M6" s="38">
        <v>7</v>
      </c>
      <c r="N6" s="38">
        <v>7</v>
      </c>
      <c r="O6" s="38">
        <v>7</v>
      </c>
      <c r="P6" s="38">
        <v>4</v>
      </c>
      <c r="Q6" s="39">
        <v>3</v>
      </c>
      <c r="R6" s="65">
        <f t="shared" si="0"/>
        <v>118</v>
      </c>
      <c r="S6" s="37">
        <v>9</v>
      </c>
      <c r="T6" s="38">
        <v>9</v>
      </c>
      <c r="U6" s="38">
        <v>9</v>
      </c>
      <c r="V6" s="38">
        <v>8</v>
      </c>
      <c r="W6" s="38">
        <v>8</v>
      </c>
      <c r="X6" s="38">
        <v>8</v>
      </c>
      <c r="Y6" s="38">
        <v>7</v>
      </c>
      <c r="Z6" s="38">
        <v>7</v>
      </c>
      <c r="AA6" s="38">
        <v>6</v>
      </c>
      <c r="AB6" s="38">
        <v>5</v>
      </c>
      <c r="AC6" s="38">
        <v>4</v>
      </c>
      <c r="AD6" s="38">
        <v>4</v>
      </c>
      <c r="AE6" s="42">
        <v>3</v>
      </c>
      <c r="AF6" s="42">
        <v>3</v>
      </c>
      <c r="AG6" s="43">
        <v>1</v>
      </c>
      <c r="AH6" s="65">
        <f t="shared" si="1"/>
        <v>91</v>
      </c>
      <c r="AI6" s="80">
        <f t="shared" si="2"/>
        <v>209</v>
      </c>
    </row>
    <row r="7" spans="1:35" ht="15.75" thickBot="1" x14ac:dyDescent="0.3">
      <c r="A7" s="68" t="s">
        <v>19</v>
      </c>
      <c r="B7" s="20" t="s">
        <v>5</v>
      </c>
      <c r="C7" s="37">
        <v>10</v>
      </c>
      <c r="D7" s="38">
        <v>10</v>
      </c>
      <c r="E7" s="38">
        <v>9</v>
      </c>
      <c r="F7" s="38">
        <v>9</v>
      </c>
      <c r="G7" s="38">
        <v>9</v>
      </c>
      <c r="H7" s="38">
        <v>8</v>
      </c>
      <c r="I7" s="38">
        <v>8</v>
      </c>
      <c r="J7" s="38">
        <v>8</v>
      </c>
      <c r="K7" s="38">
        <v>8</v>
      </c>
      <c r="L7" s="39">
        <v>8</v>
      </c>
      <c r="M7" s="38">
        <v>6</v>
      </c>
      <c r="N7" s="38">
        <v>6</v>
      </c>
      <c r="O7" s="38">
        <v>6</v>
      </c>
      <c r="P7" s="38">
        <v>0</v>
      </c>
      <c r="Q7" s="39">
        <v>0</v>
      </c>
      <c r="R7" s="65">
        <f t="shared" si="0"/>
        <v>105</v>
      </c>
      <c r="S7" s="37">
        <v>10</v>
      </c>
      <c r="T7" s="38">
        <v>9</v>
      </c>
      <c r="U7" s="38">
        <v>9</v>
      </c>
      <c r="V7" s="38">
        <v>9</v>
      </c>
      <c r="W7" s="38">
        <v>9</v>
      </c>
      <c r="X7" s="38">
        <v>8</v>
      </c>
      <c r="Y7" s="38">
        <v>8</v>
      </c>
      <c r="Z7" s="38">
        <v>8</v>
      </c>
      <c r="AA7" s="38">
        <v>6</v>
      </c>
      <c r="AB7" s="38">
        <v>6</v>
      </c>
      <c r="AC7" s="38">
        <v>4</v>
      </c>
      <c r="AD7" s="38">
        <v>4</v>
      </c>
      <c r="AE7" s="42">
        <v>4</v>
      </c>
      <c r="AF7" s="42">
        <v>4</v>
      </c>
      <c r="AG7" s="43">
        <v>3</v>
      </c>
      <c r="AH7" s="65">
        <f t="shared" si="1"/>
        <v>101</v>
      </c>
      <c r="AI7" s="80">
        <f t="shared" si="2"/>
        <v>206</v>
      </c>
    </row>
    <row r="8" spans="1:35" ht="15.75" thickBot="1" x14ac:dyDescent="0.3">
      <c r="A8" s="69" t="s">
        <v>20</v>
      </c>
      <c r="B8" s="20" t="s">
        <v>6</v>
      </c>
      <c r="C8" s="37">
        <v>9</v>
      </c>
      <c r="D8" s="38">
        <v>8</v>
      </c>
      <c r="E8" s="38">
        <v>8</v>
      </c>
      <c r="F8" s="38">
        <v>8</v>
      </c>
      <c r="G8" s="38">
        <v>8</v>
      </c>
      <c r="H8" s="38">
        <v>8</v>
      </c>
      <c r="I8" s="38">
        <v>8</v>
      </c>
      <c r="J8" s="38">
        <v>8</v>
      </c>
      <c r="K8" s="38">
        <v>8</v>
      </c>
      <c r="L8" s="39">
        <v>7</v>
      </c>
      <c r="M8" s="38">
        <v>7</v>
      </c>
      <c r="N8" s="38">
        <v>7</v>
      </c>
      <c r="O8" s="38">
        <v>6</v>
      </c>
      <c r="P8" s="38">
        <v>6</v>
      </c>
      <c r="Q8" s="39">
        <v>3</v>
      </c>
      <c r="R8" s="65">
        <f t="shared" si="0"/>
        <v>109</v>
      </c>
      <c r="S8" s="37">
        <v>9</v>
      </c>
      <c r="T8" s="38">
        <v>8</v>
      </c>
      <c r="U8" s="38">
        <v>8</v>
      </c>
      <c r="V8" s="38">
        <v>7</v>
      </c>
      <c r="W8" s="38">
        <v>7</v>
      </c>
      <c r="X8" s="38">
        <v>7</v>
      </c>
      <c r="Y8" s="38">
        <v>6</v>
      </c>
      <c r="Z8" s="38">
        <v>6</v>
      </c>
      <c r="AA8" s="38">
        <v>6</v>
      </c>
      <c r="AB8" s="38">
        <v>6</v>
      </c>
      <c r="AC8" s="38">
        <v>5</v>
      </c>
      <c r="AD8" s="38">
        <v>4</v>
      </c>
      <c r="AE8" s="42">
        <v>3</v>
      </c>
      <c r="AF8" s="42">
        <v>3</v>
      </c>
      <c r="AG8" s="43">
        <v>2</v>
      </c>
      <c r="AH8" s="65">
        <f t="shared" si="1"/>
        <v>87</v>
      </c>
      <c r="AI8" s="80">
        <f t="shared" si="2"/>
        <v>196</v>
      </c>
    </row>
    <row r="9" spans="1:35" ht="15.75" thickBot="1" x14ac:dyDescent="0.3">
      <c r="A9" s="68">
        <v>5</v>
      </c>
      <c r="B9" s="20" t="s">
        <v>25</v>
      </c>
      <c r="C9" s="37">
        <v>10</v>
      </c>
      <c r="D9" s="38">
        <v>9</v>
      </c>
      <c r="E9" s="38">
        <v>8</v>
      </c>
      <c r="F9" s="38">
        <v>8</v>
      </c>
      <c r="G9" s="38">
        <v>8</v>
      </c>
      <c r="H9" s="38">
        <v>8</v>
      </c>
      <c r="I9" s="38">
        <v>7</v>
      </c>
      <c r="J9" s="38">
        <v>7</v>
      </c>
      <c r="K9" s="38">
        <v>6</v>
      </c>
      <c r="L9" s="39">
        <v>6</v>
      </c>
      <c r="M9" s="38">
        <v>5</v>
      </c>
      <c r="N9" s="38">
        <v>4</v>
      </c>
      <c r="O9" s="38">
        <v>4</v>
      </c>
      <c r="P9" s="38">
        <v>0</v>
      </c>
      <c r="Q9" s="39">
        <v>0</v>
      </c>
      <c r="R9" s="65">
        <f t="shared" si="0"/>
        <v>90</v>
      </c>
      <c r="S9" s="37">
        <v>10</v>
      </c>
      <c r="T9" s="38">
        <v>8</v>
      </c>
      <c r="U9" s="38">
        <v>7</v>
      </c>
      <c r="V9" s="38">
        <v>6</v>
      </c>
      <c r="W9" s="38">
        <v>6</v>
      </c>
      <c r="X9" s="38">
        <v>5</v>
      </c>
      <c r="Y9" s="38">
        <v>4</v>
      </c>
      <c r="Z9" s="38">
        <v>3</v>
      </c>
      <c r="AA9" s="38">
        <v>1</v>
      </c>
      <c r="AB9" s="38">
        <v>1</v>
      </c>
      <c r="AC9" s="38">
        <v>1</v>
      </c>
      <c r="AD9" s="38">
        <v>0</v>
      </c>
      <c r="AE9" s="42">
        <v>0</v>
      </c>
      <c r="AF9" s="42">
        <v>0</v>
      </c>
      <c r="AG9" s="43">
        <v>0</v>
      </c>
      <c r="AH9" s="65">
        <f t="shared" si="1"/>
        <v>52</v>
      </c>
      <c r="AI9" s="80">
        <f t="shared" si="2"/>
        <v>142</v>
      </c>
    </row>
    <row r="10" spans="1:35" ht="15.75" thickBot="1" x14ac:dyDescent="0.3">
      <c r="A10" s="69">
        <v>6</v>
      </c>
      <c r="B10" s="20" t="s">
        <v>26</v>
      </c>
      <c r="C10" s="37">
        <v>7</v>
      </c>
      <c r="D10" s="38">
        <v>7</v>
      </c>
      <c r="E10" s="38">
        <v>7</v>
      </c>
      <c r="F10" s="38">
        <v>7</v>
      </c>
      <c r="G10" s="38">
        <v>6</v>
      </c>
      <c r="H10" s="38">
        <v>6</v>
      </c>
      <c r="I10" s="38">
        <v>6</v>
      </c>
      <c r="J10" s="38">
        <v>5</v>
      </c>
      <c r="K10" s="38">
        <v>5</v>
      </c>
      <c r="L10" s="39">
        <v>5</v>
      </c>
      <c r="M10" s="38">
        <v>5</v>
      </c>
      <c r="N10" s="38">
        <v>4</v>
      </c>
      <c r="O10" s="38">
        <v>3</v>
      </c>
      <c r="P10" s="38">
        <v>0</v>
      </c>
      <c r="Q10" s="39">
        <v>0</v>
      </c>
      <c r="R10" s="65">
        <f t="shared" si="0"/>
        <v>73</v>
      </c>
      <c r="S10" s="37">
        <v>10</v>
      </c>
      <c r="T10" s="38">
        <v>9</v>
      </c>
      <c r="U10" s="38">
        <v>8</v>
      </c>
      <c r="V10" s="38">
        <v>8</v>
      </c>
      <c r="W10" s="38">
        <v>7</v>
      </c>
      <c r="X10" s="38">
        <v>4</v>
      </c>
      <c r="Y10" s="38">
        <v>4</v>
      </c>
      <c r="Z10" s="38">
        <v>3</v>
      </c>
      <c r="AA10" s="38">
        <v>3</v>
      </c>
      <c r="AB10" s="38">
        <v>2</v>
      </c>
      <c r="AC10" s="38">
        <v>2</v>
      </c>
      <c r="AD10" s="38">
        <v>0</v>
      </c>
      <c r="AE10" s="42">
        <v>0</v>
      </c>
      <c r="AF10" s="42">
        <v>0</v>
      </c>
      <c r="AG10" s="43">
        <v>0</v>
      </c>
      <c r="AH10" s="65">
        <f t="shared" si="1"/>
        <v>60</v>
      </c>
      <c r="AI10" s="80">
        <f t="shared" si="2"/>
        <v>133</v>
      </c>
    </row>
    <row r="11" spans="1:35" ht="15.75" thickBot="1" x14ac:dyDescent="0.3">
      <c r="A11" s="20"/>
      <c r="B11" s="86"/>
      <c r="C11" s="14"/>
      <c r="D11" s="11"/>
      <c r="E11" s="11"/>
      <c r="F11" s="11"/>
      <c r="G11" s="11"/>
      <c r="H11" s="11"/>
      <c r="I11" s="11"/>
      <c r="J11" s="11"/>
      <c r="K11" s="11"/>
      <c r="L11" s="26"/>
      <c r="M11" s="11"/>
      <c r="N11" s="11"/>
      <c r="O11" s="11"/>
      <c r="P11" s="11"/>
      <c r="Q11" s="26"/>
      <c r="R11" s="65"/>
      <c r="S11" s="14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3"/>
      <c r="AF11" s="13"/>
      <c r="AG11" s="15"/>
      <c r="AH11" s="65"/>
      <c r="AI11" s="76"/>
    </row>
    <row r="12" spans="1:35" ht="15.75" thickBot="1" x14ac:dyDescent="0.3">
      <c r="A12" s="20"/>
      <c r="B12" s="20"/>
      <c r="C12" s="14"/>
      <c r="D12" s="11"/>
      <c r="E12" s="11"/>
      <c r="F12" s="11"/>
      <c r="G12" s="11"/>
      <c r="H12" s="11"/>
      <c r="I12" s="11"/>
      <c r="J12" s="11"/>
      <c r="K12" s="11"/>
      <c r="L12" s="26"/>
      <c r="M12" s="11"/>
      <c r="N12" s="11"/>
      <c r="O12" s="11"/>
      <c r="P12" s="11"/>
      <c r="Q12" s="26"/>
      <c r="R12" s="65"/>
      <c r="S12" s="14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3"/>
      <c r="AF12" s="13"/>
      <c r="AG12" s="15"/>
      <c r="AH12" s="65"/>
      <c r="AI12" s="77"/>
    </row>
    <row r="13" spans="1:35" ht="15.75" thickBot="1" x14ac:dyDescent="0.3">
      <c r="A13" s="20"/>
      <c r="B13" s="20"/>
      <c r="C13" s="14"/>
      <c r="D13" s="11"/>
      <c r="E13" s="11"/>
      <c r="F13" s="11"/>
      <c r="G13" s="11"/>
      <c r="H13" s="11"/>
      <c r="I13" s="11"/>
      <c r="J13" s="11"/>
      <c r="K13" s="11"/>
      <c r="L13" s="26"/>
      <c r="M13" s="11"/>
      <c r="N13" s="11"/>
      <c r="O13" s="11"/>
      <c r="P13" s="11"/>
      <c r="Q13" s="26"/>
      <c r="R13" s="65"/>
      <c r="S13" s="1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3"/>
      <c r="AF13" s="13"/>
      <c r="AG13" s="15"/>
      <c r="AH13" s="65"/>
      <c r="AI13" s="77"/>
    </row>
    <row r="14" spans="1:35" ht="15.75" thickBot="1" x14ac:dyDescent="0.3">
      <c r="A14" s="20"/>
      <c r="B14" s="20"/>
      <c r="C14" s="14"/>
      <c r="D14" s="11"/>
      <c r="E14" s="11"/>
      <c r="F14" s="11"/>
      <c r="G14" s="11"/>
      <c r="H14" s="11"/>
      <c r="I14" s="11"/>
      <c r="J14" s="11"/>
      <c r="K14" s="11"/>
      <c r="L14" s="26"/>
      <c r="M14" s="11"/>
      <c r="N14" s="11"/>
      <c r="O14" s="11"/>
      <c r="P14" s="11"/>
      <c r="Q14" s="26"/>
      <c r="R14" s="65"/>
      <c r="S14" s="1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3"/>
      <c r="AF14" s="13"/>
      <c r="AG14" s="15"/>
      <c r="AH14" s="65"/>
      <c r="AI14" s="77"/>
    </row>
    <row r="15" spans="1:35" ht="15.75" thickBot="1" x14ac:dyDescent="0.3">
      <c r="A15" s="20"/>
      <c r="B15" s="20"/>
      <c r="C15" s="14"/>
      <c r="D15" s="11"/>
      <c r="E15" s="11"/>
      <c r="F15" s="11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26"/>
      <c r="R15" s="65"/>
      <c r="S15" s="1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3"/>
      <c r="AF15" s="13"/>
      <c r="AG15" s="15"/>
      <c r="AH15" s="65"/>
      <c r="AI15" s="77"/>
    </row>
    <row r="16" spans="1:35" ht="15.75" thickBot="1" x14ac:dyDescent="0.3">
      <c r="A16" s="20"/>
      <c r="B16" s="20"/>
      <c r="C16" s="14"/>
      <c r="D16" s="11"/>
      <c r="E16" s="11"/>
      <c r="F16" s="11"/>
      <c r="G16" s="11"/>
      <c r="H16" s="11"/>
      <c r="I16" s="11"/>
      <c r="J16" s="11"/>
      <c r="K16" s="11"/>
      <c r="L16" s="26"/>
      <c r="M16" s="11"/>
      <c r="N16" s="11"/>
      <c r="O16" s="11"/>
      <c r="P16" s="11"/>
      <c r="Q16" s="26"/>
      <c r="R16" s="65"/>
      <c r="S16" s="1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3"/>
      <c r="AF16" s="13"/>
      <c r="AG16" s="15"/>
      <c r="AH16" s="65"/>
      <c r="AI16" s="77"/>
    </row>
    <row r="17" spans="1:35" ht="15.75" thickBot="1" x14ac:dyDescent="0.3">
      <c r="A17" s="20"/>
      <c r="B17" s="20"/>
      <c r="C17" s="14"/>
      <c r="D17" s="11"/>
      <c r="E17" s="11"/>
      <c r="F17" s="11"/>
      <c r="G17" s="11"/>
      <c r="H17" s="11"/>
      <c r="I17" s="11"/>
      <c r="J17" s="11"/>
      <c r="K17" s="11"/>
      <c r="L17" s="26"/>
      <c r="M17" s="11"/>
      <c r="N17" s="11"/>
      <c r="O17" s="11"/>
      <c r="P17" s="11"/>
      <c r="Q17" s="26"/>
      <c r="R17" s="65"/>
      <c r="S17" s="14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3"/>
      <c r="AF17" s="13"/>
      <c r="AG17" s="15"/>
      <c r="AH17" s="65"/>
      <c r="AI17" s="77"/>
    </row>
    <row r="18" spans="1:35" ht="15.75" thickBot="1" x14ac:dyDescent="0.3">
      <c r="A18" s="20"/>
      <c r="B18" s="20"/>
      <c r="C18" s="14"/>
      <c r="D18" s="11"/>
      <c r="E18" s="11"/>
      <c r="F18" s="11"/>
      <c r="G18" s="11"/>
      <c r="H18" s="11"/>
      <c r="I18" s="11"/>
      <c r="J18" s="11"/>
      <c r="K18" s="11"/>
      <c r="L18" s="26"/>
      <c r="M18" s="11"/>
      <c r="N18" s="11"/>
      <c r="O18" s="11"/>
      <c r="P18" s="11"/>
      <c r="Q18" s="26"/>
      <c r="R18" s="65"/>
      <c r="S18" s="14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3"/>
      <c r="AF18" s="13"/>
      <c r="AG18" s="15"/>
      <c r="AH18" s="65"/>
      <c r="AI18" s="77"/>
    </row>
    <row r="19" spans="1:35" ht="15.75" thickBot="1" x14ac:dyDescent="0.3">
      <c r="A19" s="21"/>
      <c r="B19" s="21"/>
      <c r="C19" s="16"/>
      <c r="D19" s="17"/>
      <c r="E19" s="17"/>
      <c r="F19" s="17"/>
      <c r="G19" s="17"/>
      <c r="H19" s="17"/>
      <c r="I19" s="17"/>
      <c r="J19" s="17"/>
      <c r="K19" s="17"/>
      <c r="L19" s="27"/>
      <c r="M19" s="17"/>
      <c r="N19" s="17"/>
      <c r="O19" s="17"/>
      <c r="P19" s="17"/>
      <c r="Q19" s="27"/>
      <c r="R19" s="65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8"/>
      <c r="AG19" s="19"/>
      <c r="AH19" s="65"/>
      <c r="AI19" s="78"/>
    </row>
  </sheetData>
  <pageMargins left="0.11811023622047245" right="0.11811023622047245" top="1.3385826771653544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Kivääri</vt:lpstr>
      <vt:lpstr>Pistooli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Stranius</dc:creator>
  <cp:lastModifiedBy>rauno.stranius</cp:lastModifiedBy>
  <cp:lastPrinted>2016-01-02T13:24:26Z</cp:lastPrinted>
  <dcterms:created xsi:type="dcterms:W3CDTF">2016-01-01T17:30:29Z</dcterms:created>
  <dcterms:modified xsi:type="dcterms:W3CDTF">2016-09-14T11:56:40Z</dcterms:modified>
</cp:coreProperties>
</file>